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85"/>
  </bookViews>
  <sheets>
    <sheet name="Sheet0" sheetId="1" r:id="rId1"/>
  </sheets>
  <externalReferences>
    <externalReference r:id="rId2"/>
  </externalReferences>
  <definedNames>
    <definedName name="_xlnm._FilterDatabase" localSheetId="0" hidden="1">Sheet0!$B$3:$M$12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<sst xmlns="http://schemas.openxmlformats.org/spreadsheetml/2006/main" count="67" uniqueCount="54">
  <si>
    <t>国家税务总局武川县税务局2026年9月认定的定期定额户核定公告</t>
  </si>
  <si>
    <t>序号</t>
  </si>
  <si>
    <t>统一社会信用代码（纳税人识别号）</t>
  </si>
  <si>
    <t>纳税人名称</t>
  </si>
  <si>
    <t>业主姓名</t>
  </si>
  <si>
    <t>经营地点</t>
  </si>
  <si>
    <t>所属行业</t>
  </si>
  <si>
    <t>定额项目</t>
  </si>
  <si>
    <t>调整额度(幅度)</t>
  </si>
  <si>
    <t>调整原因</t>
  </si>
  <si>
    <t>核定有效期起</t>
  </si>
  <si>
    <t>核定有效期止</t>
  </si>
  <si>
    <t>税款核定情况</t>
  </si>
  <si>
    <t>月核定应纳税经营额</t>
  </si>
  <si>
    <t>月核定应纳税额合计</t>
  </si>
  <si>
    <t>92150125MAE6UH6P07</t>
  </si>
  <si>
    <t>武川县王子农业种植场（个体工商户）</t>
  </si>
  <si>
    <t>其他农业</t>
  </si>
  <si>
    <t>依纳税人申请</t>
  </si>
  <si>
    <t>92150125MAK6XQ3C7H</t>
  </si>
  <si>
    <t>武川县明亮视光眼镜店（个体工商户）</t>
  </si>
  <si>
    <t>钟表、眼镜零售</t>
  </si>
  <si>
    <t>92150125MAK4N76Y82</t>
  </si>
  <si>
    <t>武川县肆个朋友棋牌室（个体工商户）</t>
  </si>
  <si>
    <t>健身休闲活动</t>
  </si>
  <si>
    <t>92150125MAKKANRU6T</t>
  </si>
  <si>
    <t>武川县合氢源品批发部（个体工商户）</t>
  </si>
  <si>
    <t>酒、饮料及茶叶批发</t>
  </si>
  <si>
    <t>92150125MAKLEAW93T</t>
  </si>
  <si>
    <t>武川县川达物流服务部（个体工商户）</t>
  </si>
  <si>
    <t>普通货物道路运输</t>
  </si>
  <si>
    <t>92150125MAK5WC6R4M</t>
  </si>
  <si>
    <t>武川县俊生烟花爆竹销售部（个体工商户）</t>
  </si>
  <si>
    <t>其他未列明零售业</t>
  </si>
  <si>
    <t>92150125MAKF7XNK5F</t>
  </si>
  <si>
    <t>武川县渝哈儿四川菜馆（个体工商户）</t>
  </si>
  <si>
    <t>正餐服务</t>
  </si>
  <si>
    <t>92150125MAKD1YKU6D</t>
  </si>
  <si>
    <t>武川县成成美食店（个体工商户）</t>
  </si>
  <si>
    <t>92150125MAKC6RX435</t>
  </si>
  <si>
    <t>武川县盛安众联人力资源服务部（个体工商户）</t>
  </si>
  <si>
    <t>劳务派遣服务</t>
  </si>
  <si>
    <t>92150125MAKMPXG446</t>
  </si>
  <si>
    <t>武川县邓晓云饲料销售店（个体工商户）</t>
  </si>
  <si>
    <t>畜牧渔业饲料批发</t>
  </si>
  <si>
    <t>92150125MAKJWGW539</t>
  </si>
  <si>
    <t>武川县芯源综合超市（个体工商户）</t>
  </si>
  <si>
    <t>其他综合零售</t>
  </si>
  <si>
    <t>92150125MAKJJ1QK6G</t>
  </si>
  <si>
    <t>武川县哈三纯碱硬面馒头店（个体工商户）</t>
  </si>
  <si>
    <t>其他食品零售</t>
  </si>
  <si>
    <t>92150125MAKK2C128Q</t>
  </si>
  <si>
    <t>武川县金晟美理发店（个体工商户）</t>
  </si>
  <si>
    <t>理发及美容服务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</si>
</sst>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indexed="8"/>
      <name val="宋体"/>
      <charset val="134"/>
      <scheme val="minor"/>
    </font>
    <font>
      <sz val="12"/>
      <color indexed="8"/>
      <name val="黑体"/>
      <charset val="134"/>
    </font>
    <font>
      <sz val="22"/>
      <color indexed="8"/>
      <name val="方正小标宋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NumberFormat="1" applyFont="1">
      <alignment vertical="center"/>
    </xf>
    <xf numFmtId="0" fontId="2" fillId="0" borderId="0" xfId="0" applyNumberFormat="1" applyFont="1"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0" fillId="0" borderId="1" xfId="0" applyFont="1" applyBorder="1" applyAlignment="1">
      <alignment horizontal="center" vertical="center"/>
    </xf>
    <xf numFmtId="0"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3450;&#26399;&#23450;&#39069;&#25143;&#26597;&#358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heet2"/>
      <sheetName val="Sheet3"/>
    </sheetNames>
    <sheetDataSet>
      <sheetData sheetId="0">
        <row r="1">
          <cell r="A1" t="str">
            <v>定期定额户查询</v>
          </cell>
        </row>
        <row r="2">
          <cell r="A2" t="str">
            <v>社会信用代码（纳税人识别号）</v>
          </cell>
          <cell r="B2" t="str">
            <v>纳税人名称</v>
          </cell>
          <cell r="C2" t="str">
            <v>纳税人状态</v>
          </cell>
          <cell r="D2" t="str">
            <v>课征主体登记类型</v>
          </cell>
          <cell r="E2" t="str">
            <v>登记注册类型</v>
          </cell>
          <cell r="F2" t="str">
            <v>生产经营地址</v>
          </cell>
          <cell r="G2" t="str">
            <v>行政区划</v>
          </cell>
          <cell r="H2" t="str">
            <v>注册地址</v>
          </cell>
          <cell r="I2" t="str">
            <v>街道乡镇</v>
          </cell>
          <cell r="J2" t="str">
            <v>法定代表人姓名</v>
          </cell>
          <cell r="K2" t="str">
            <v>经营范围</v>
          </cell>
          <cell r="L2" t="str">
            <v>纳税人联系电话</v>
          </cell>
          <cell r="M2" t="str">
            <v>行业小类</v>
          </cell>
          <cell r="N2" t="str">
            <v>征收项目</v>
          </cell>
          <cell r="O2" t="str">
            <v>征收品目</v>
          </cell>
          <cell r="P2" t="str">
            <v>应纳税经营额</v>
          </cell>
          <cell r="Q2" t="str">
            <v>税率</v>
          </cell>
          <cell r="R2" t="str">
            <v>核定税额</v>
          </cell>
          <cell r="S2" t="str">
            <v>核定执行期起</v>
          </cell>
          <cell r="T2" t="str">
            <v>应税所得率</v>
          </cell>
          <cell r="U2" t="str">
            <v>核定执行期止</v>
          </cell>
        </row>
        <row r="3">
          <cell r="A3" t="str">
            <v>92150125MAE6UH6P07</v>
          </cell>
          <cell r="B3" t="str">
            <v>武川县王子农业种植场（个体工商户）</v>
          </cell>
          <cell r="C3" t="str">
            <v>正常</v>
          </cell>
          <cell r="D3" t="str">
            <v>个体经营纳税人税务登记</v>
          </cell>
          <cell r="E3" t="str">
            <v>内资个体</v>
          </cell>
          <cell r="F3" t="str">
            <v>内蒙古自治区呼和浩特市武川县哈乐镇大沙窝村A73号</v>
          </cell>
          <cell r="G3" t="str">
            <v>武川县</v>
          </cell>
        </row>
        <row r="3">
          <cell r="I3" t="str">
            <v>哈乐镇</v>
          </cell>
          <cell r="J3" t="str">
            <v>王永清</v>
          </cell>
          <cell r="K3"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3" t="str">
            <v>15661270777</v>
          </cell>
          <cell r="M3" t="str">
            <v>其他农业</v>
          </cell>
          <cell r="N3" t="str">
            <v>增值税</v>
          </cell>
          <cell r="O3" t="str">
            <v>商业(17%、16%、13%)</v>
          </cell>
          <cell r="P3" t="str">
            <v>25,000.00</v>
          </cell>
          <cell r="Q3" t="str">
            <v>0.03</v>
          </cell>
          <cell r="R3" t="str">
            <v>0.00</v>
          </cell>
          <cell r="S3" t="str">
            <v>2026-07-01</v>
          </cell>
        </row>
        <row r="3">
          <cell r="U3" t="str">
            <v>2026-12-31</v>
          </cell>
        </row>
        <row r="4">
          <cell r="A4" t="str">
            <v>92150125MAE6UH6P07</v>
          </cell>
          <cell r="B4" t="str">
            <v>武川县王子农业种植场（个体工商户）</v>
          </cell>
          <cell r="C4" t="str">
            <v>正常</v>
          </cell>
          <cell r="D4" t="str">
            <v>个体经营纳税人税务登记</v>
          </cell>
          <cell r="E4" t="str">
            <v>内资个体</v>
          </cell>
          <cell r="F4" t="str">
            <v>内蒙古自治区呼和浩特市武川县哈乐镇大沙窝村A73号</v>
          </cell>
          <cell r="G4" t="str">
            <v>武川县</v>
          </cell>
        </row>
        <row r="4">
          <cell r="I4" t="str">
            <v>哈乐镇</v>
          </cell>
          <cell r="J4" t="str">
            <v>王永清</v>
          </cell>
          <cell r="K4"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4" t="str">
            <v>15661270777</v>
          </cell>
          <cell r="M4" t="str">
            <v>其他农业</v>
          </cell>
          <cell r="N4" t="str">
            <v>城市维护建设税</v>
          </cell>
          <cell r="O4" t="str">
            <v>县城、镇（增值税附征）</v>
          </cell>
          <cell r="P4" t="str">
            <v>25,000.00</v>
          </cell>
          <cell r="Q4" t="str">
            <v>0.05</v>
          </cell>
          <cell r="R4" t="str">
            <v>0.00</v>
          </cell>
          <cell r="S4" t="str">
            <v>2026-07-01</v>
          </cell>
        </row>
        <row r="4">
          <cell r="U4" t="str">
            <v>2026-12-31</v>
          </cell>
        </row>
        <row r="5">
          <cell r="A5" t="str">
            <v>92150125MAE6UH6P07</v>
          </cell>
          <cell r="B5" t="str">
            <v>武川县王子农业种植场（个体工商户）</v>
          </cell>
          <cell r="C5" t="str">
            <v>正常</v>
          </cell>
          <cell r="D5" t="str">
            <v>个体经营纳税人税务登记</v>
          </cell>
          <cell r="E5" t="str">
            <v>内资个体</v>
          </cell>
          <cell r="F5" t="str">
            <v>内蒙古自治区呼和浩特市武川县哈乐镇大沙窝村A73号</v>
          </cell>
          <cell r="G5" t="str">
            <v>武川县</v>
          </cell>
        </row>
        <row r="5">
          <cell r="I5" t="str">
            <v>哈乐镇</v>
          </cell>
          <cell r="J5" t="str">
            <v>王永清</v>
          </cell>
          <cell r="K5"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5" t="str">
            <v>15661270777</v>
          </cell>
          <cell r="M5" t="str">
            <v>其他农业</v>
          </cell>
          <cell r="N5" t="str">
            <v>教育费附加</v>
          </cell>
          <cell r="O5" t="str">
            <v>增值税教育费附加</v>
          </cell>
          <cell r="P5" t="str">
            <v>25,000.00</v>
          </cell>
          <cell r="Q5" t="str">
            <v>0.03</v>
          </cell>
          <cell r="R5" t="str">
            <v>0.00</v>
          </cell>
          <cell r="S5" t="str">
            <v>2026-07-01</v>
          </cell>
        </row>
        <row r="5">
          <cell r="U5" t="str">
            <v>2026-12-31</v>
          </cell>
        </row>
        <row r="6">
          <cell r="A6" t="str">
            <v>92150125MAE6UH6P07</v>
          </cell>
          <cell r="B6" t="str">
            <v>武川县王子农业种植场（个体工商户）</v>
          </cell>
          <cell r="C6" t="str">
            <v>正常</v>
          </cell>
          <cell r="D6" t="str">
            <v>个体经营纳税人税务登记</v>
          </cell>
          <cell r="E6" t="str">
            <v>内资个体</v>
          </cell>
          <cell r="F6" t="str">
            <v>内蒙古自治区呼和浩特市武川县哈乐镇大沙窝村A73号</v>
          </cell>
          <cell r="G6" t="str">
            <v>武川县</v>
          </cell>
        </row>
        <row r="6">
          <cell r="I6" t="str">
            <v>哈乐镇</v>
          </cell>
          <cell r="J6" t="str">
            <v>王永清</v>
          </cell>
          <cell r="K6"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6" t="str">
            <v>15661270777</v>
          </cell>
          <cell r="M6" t="str">
            <v>其他农业</v>
          </cell>
          <cell r="N6" t="str">
            <v>地方教育附加</v>
          </cell>
          <cell r="O6" t="str">
            <v>增值税地方教育附加</v>
          </cell>
          <cell r="P6" t="str">
            <v>25,000.00</v>
          </cell>
          <cell r="Q6" t="str">
            <v>0.02</v>
          </cell>
          <cell r="R6" t="str">
            <v>0.00</v>
          </cell>
          <cell r="S6" t="str">
            <v>2026-07-01</v>
          </cell>
        </row>
        <row r="6">
          <cell r="U6" t="str">
            <v>2026-12-31</v>
          </cell>
        </row>
        <row r="7">
          <cell r="A7" t="str">
            <v>92150125MAE6UH6P07</v>
          </cell>
          <cell r="B7" t="str">
            <v>武川县王子农业种植场（个体工商户）</v>
          </cell>
          <cell r="C7" t="str">
            <v>正常</v>
          </cell>
          <cell r="D7" t="str">
            <v>个体经营纳税人税务登记</v>
          </cell>
          <cell r="E7" t="str">
            <v>内资个体</v>
          </cell>
          <cell r="F7" t="str">
            <v>内蒙古自治区呼和浩特市武川县哈乐镇大沙窝村A73号</v>
          </cell>
          <cell r="G7" t="str">
            <v>武川县</v>
          </cell>
        </row>
        <row r="7">
          <cell r="I7" t="str">
            <v>哈乐镇</v>
          </cell>
          <cell r="J7" t="str">
            <v>王永清</v>
          </cell>
          <cell r="K7"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7" t="str">
            <v>15661270777</v>
          </cell>
          <cell r="M7" t="str">
            <v>其他农业</v>
          </cell>
          <cell r="N7" t="str">
            <v>水利建设专项收入</v>
          </cell>
          <cell r="O7" t="str">
            <v>地方水利建设基金</v>
          </cell>
          <cell r="P7" t="str">
            <v>25,000.00</v>
          </cell>
          <cell r="Q7" t="str">
            <v>0.0050</v>
          </cell>
          <cell r="R7" t="str">
            <v>0.00</v>
          </cell>
          <cell r="S7" t="str">
            <v>2026-07-01</v>
          </cell>
        </row>
        <row r="7">
          <cell r="U7" t="str">
            <v>2026-12-31</v>
          </cell>
        </row>
        <row r="8">
          <cell r="A8" t="str">
            <v>92150125MAE6UH6P07</v>
          </cell>
          <cell r="B8" t="str">
            <v>武川县王子农业种植场（个体工商户）</v>
          </cell>
          <cell r="C8" t="str">
            <v>正常</v>
          </cell>
          <cell r="D8" t="str">
            <v>个体经营纳税人税务登记</v>
          </cell>
          <cell r="E8" t="str">
            <v>内资个体</v>
          </cell>
          <cell r="F8" t="str">
            <v>内蒙古自治区呼和浩特市武川县哈乐镇大沙窝村A73号</v>
          </cell>
          <cell r="G8" t="str">
            <v>武川县</v>
          </cell>
        </row>
        <row r="8">
          <cell r="I8" t="str">
            <v>哈乐镇</v>
          </cell>
          <cell r="J8" t="str">
            <v>王永清</v>
          </cell>
          <cell r="K8" t="str">
            <v>一般项目：谷物种植；豆类种植；油料种植；薯类种植；草种植；草及相关制品制造；初级农产品收购；草及相关制品销售；食用农产品初加工；食用农产品批发；食用农产品零售。（除依法须经批准的项目外，凭营业执照依法自主开展经营活动）许可项目：食品销售；食品互联网销售。（依法须经批准的项目，经相关部门批准后方可开展经营活动，具体经营项目以相关部门批准文件或许可证件为准）</v>
          </cell>
          <cell r="L8" t="str">
            <v>15661270777</v>
          </cell>
          <cell r="M8" t="str">
            <v>其他农业</v>
          </cell>
          <cell r="N8" t="str">
            <v>个人所得税</v>
          </cell>
          <cell r="O8" t="str">
            <v>经营所得</v>
          </cell>
          <cell r="P8" t="str">
            <v>25,000.00</v>
          </cell>
          <cell r="Q8" t="str">
            <v>0.013</v>
          </cell>
          <cell r="R8" t="str">
            <v>0.00</v>
          </cell>
          <cell r="S8" t="str">
            <v>2026-07-01</v>
          </cell>
        </row>
        <row r="8">
          <cell r="U8" t="str">
            <v>2026-12-31</v>
          </cell>
        </row>
        <row r="9">
          <cell r="A9" t="str">
            <v>92150125MAK6XQ3C7H</v>
          </cell>
          <cell r="B9" t="str">
            <v>武川县明亮视光眼镜店（个体工商户）</v>
          </cell>
          <cell r="C9" t="str">
            <v>正常</v>
          </cell>
          <cell r="D9" t="str">
            <v>个体经营纳税人税务登记</v>
          </cell>
          <cell r="E9" t="str">
            <v>内资个体</v>
          </cell>
          <cell r="F9" t="str">
            <v>内蒙古自治区呼和浩特市武川县可可以力更镇青山路瑞兴商城一楼15号</v>
          </cell>
          <cell r="G9" t="str">
            <v>武川县</v>
          </cell>
        </row>
        <row r="9">
          <cell r="I9" t="str">
            <v>可镇</v>
          </cell>
          <cell r="J9" t="str">
            <v>童浩</v>
          </cell>
          <cell r="K9" t="str">
            <v>一般项目：钟表销售；眼镜销售（不含隐形眼镜）；眼镜制造；日用家电零售；钟表与计时仪器销售。（除依法须经批准的项目外，凭营业执照依法自主开展经营活动）</v>
          </cell>
          <cell r="L9" t="str">
            <v>18347928797</v>
          </cell>
          <cell r="M9" t="str">
            <v>钟表、眼镜零售</v>
          </cell>
          <cell r="N9" t="str">
            <v>增值税</v>
          </cell>
          <cell r="O9" t="str">
            <v>商业(3%)</v>
          </cell>
          <cell r="P9" t="str">
            <v>25,000.00</v>
          </cell>
          <cell r="Q9" t="str">
            <v>0.03</v>
          </cell>
          <cell r="R9" t="str">
            <v>0.00</v>
          </cell>
          <cell r="S9" t="str">
            <v>2026-07-01</v>
          </cell>
        </row>
        <row r="9">
          <cell r="U9" t="str">
            <v>2026-12-31</v>
          </cell>
        </row>
        <row r="10">
          <cell r="A10" t="str">
            <v>92150125MAK6XQ3C7H</v>
          </cell>
          <cell r="B10" t="str">
            <v>武川县明亮视光眼镜店（个体工商户）</v>
          </cell>
          <cell r="C10" t="str">
            <v>正常</v>
          </cell>
          <cell r="D10" t="str">
            <v>个体经营纳税人税务登记</v>
          </cell>
          <cell r="E10" t="str">
            <v>内资个体</v>
          </cell>
          <cell r="F10" t="str">
            <v>内蒙古自治区呼和浩特市武川县可可以力更镇青山路瑞兴商城一楼15号</v>
          </cell>
          <cell r="G10" t="str">
            <v>武川县</v>
          </cell>
        </row>
        <row r="10">
          <cell r="I10" t="str">
            <v>可镇</v>
          </cell>
          <cell r="J10" t="str">
            <v>童浩</v>
          </cell>
          <cell r="K10" t="str">
            <v>一般项目：钟表销售；眼镜销售（不含隐形眼镜）；眼镜制造；日用家电零售；钟表与计时仪器销售。（除依法须经批准的项目外，凭营业执照依法自主开展经营活动）</v>
          </cell>
          <cell r="L10" t="str">
            <v>18347928797</v>
          </cell>
          <cell r="M10" t="str">
            <v>钟表、眼镜零售</v>
          </cell>
          <cell r="N10" t="str">
            <v>城市维护建设税</v>
          </cell>
          <cell r="O10" t="str">
            <v>县城、镇（增值税附征）</v>
          </cell>
          <cell r="P10" t="str">
            <v>25,000.00</v>
          </cell>
          <cell r="Q10" t="str">
            <v>0.05</v>
          </cell>
          <cell r="R10" t="str">
            <v>0.00</v>
          </cell>
          <cell r="S10" t="str">
            <v>2026-07-01</v>
          </cell>
        </row>
        <row r="10">
          <cell r="U10" t="str">
            <v>2026-12-31</v>
          </cell>
        </row>
        <row r="11">
          <cell r="A11" t="str">
            <v>92150125MAK6XQ3C7H</v>
          </cell>
          <cell r="B11" t="str">
            <v>武川县明亮视光眼镜店（个体工商户）</v>
          </cell>
          <cell r="C11" t="str">
            <v>正常</v>
          </cell>
          <cell r="D11" t="str">
            <v>个体经营纳税人税务登记</v>
          </cell>
          <cell r="E11" t="str">
            <v>内资个体</v>
          </cell>
          <cell r="F11" t="str">
            <v>内蒙古自治区呼和浩特市武川县可可以力更镇青山路瑞兴商城一楼15号</v>
          </cell>
          <cell r="G11" t="str">
            <v>武川县</v>
          </cell>
        </row>
        <row r="11">
          <cell r="I11" t="str">
            <v>可镇</v>
          </cell>
          <cell r="J11" t="str">
            <v>童浩</v>
          </cell>
          <cell r="K11" t="str">
            <v>一般项目：钟表销售；眼镜销售（不含隐形眼镜）；眼镜制造；日用家电零售；钟表与计时仪器销售。（除依法须经批准的项目外，凭营业执照依法自主开展经营活动）</v>
          </cell>
          <cell r="L11" t="str">
            <v>18347928797</v>
          </cell>
          <cell r="M11" t="str">
            <v>钟表、眼镜零售</v>
          </cell>
          <cell r="N11" t="str">
            <v>教育费附加</v>
          </cell>
          <cell r="O11" t="str">
            <v>增值税教育费附加</v>
          </cell>
          <cell r="P11" t="str">
            <v>25,000.00</v>
          </cell>
          <cell r="Q11" t="str">
            <v>0.03</v>
          </cell>
          <cell r="R11" t="str">
            <v>0.00</v>
          </cell>
          <cell r="S11" t="str">
            <v>2026-07-01</v>
          </cell>
        </row>
        <row r="11">
          <cell r="U11" t="str">
            <v>2026-12-31</v>
          </cell>
        </row>
        <row r="12">
          <cell r="A12" t="str">
            <v>92150125MAK6XQ3C7H</v>
          </cell>
          <cell r="B12" t="str">
            <v>武川县明亮视光眼镜店（个体工商户）</v>
          </cell>
          <cell r="C12" t="str">
            <v>正常</v>
          </cell>
          <cell r="D12" t="str">
            <v>个体经营纳税人税务登记</v>
          </cell>
          <cell r="E12" t="str">
            <v>内资个体</v>
          </cell>
          <cell r="F12" t="str">
            <v>内蒙古自治区呼和浩特市武川县可可以力更镇青山路瑞兴商城一楼15号</v>
          </cell>
          <cell r="G12" t="str">
            <v>武川县</v>
          </cell>
        </row>
        <row r="12">
          <cell r="I12" t="str">
            <v>可镇</v>
          </cell>
          <cell r="J12" t="str">
            <v>童浩</v>
          </cell>
          <cell r="K12" t="str">
            <v>一般项目：钟表销售；眼镜销售（不含隐形眼镜）；眼镜制造；日用家电零售；钟表与计时仪器销售。（除依法须经批准的项目外，凭营业执照依法自主开展经营活动）</v>
          </cell>
          <cell r="L12" t="str">
            <v>18347928797</v>
          </cell>
          <cell r="M12" t="str">
            <v>钟表、眼镜零售</v>
          </cell>
          <cell r="N12" t="str">
            <v>地方教育附加</v>
          </cell>
          <cell r="O12" t="str">
            <v>增值税地方教育附加</v>
          </cell>
          <cell r="P12" t="str">
            <v>25,000.00</v>
          </cell>
          <cell r="Q12" t="str">
            <v>0.02</v>
          </cell>
          <cell r="R12" t="str">
            <v>0.00</v>
          </cell>
          <cell r="S12" t="str">
            <v>2026-07-01</v>
          </cell>
        </row>
        <row r="12">
          <cell r="U12" t="str">
            <v>2026-12-31</v>
          </cell>
        </row>
        <row r="13">
          <cell r="A13" t="str">
            <v>92150125MAK6XQ3C7H</v>
          </cell>
          <cell r="B13" t="str">
            <v>武川县明亮视光眼镜店（个体工商户）</v>
          </cell>
          <cell r="C13" t="str">
            <v>正常</v>
          </cell>
          <cell r="D13" t="str">
            <v>个体经营纳税人税务登记</v>
          </cell>
          <cell r="E13" t="str">
            <v>内资个体</v>
          </cell>
          <cell r="F13" t="str">
            <v>内蒙古自治区呼和浩特市武川县可可以力更镇青山路瑞兴商城一楼15号</v>
          </cell>
          <cell r="G13" t="str">
            <v>武川县</v>
          </cell>
        </row>
        <row r="13">
          <cell r="I13" t="str">
            <v>可镇</v>
          </cell>
          <cell r="J13" t="str">
            <v>童浩</v>
          </cell>
          <cell r="K13" t="str">
            <v>一般项目：钟表销售；眼镜销售（不含隐形眼镜）；眼镜制造；日用家电零售；钟表与计时仪器销售。（除依法须经批准的项目外，凭营业执照依法自主开展经营活动）</v>
          </cell>
          <cell r="L13" t="str">
            <v>18347928797</v>
          </cell>
          <cell r="M13" t="str">
            <v>钟表、眼镜零售</v>
          </cell>
          <cell r="N13" t="str">
            <v>水利建设专项收入</v>
          </cell>
          <cell r="O13" t="str">
            <v>地方水利建设基金</v>
          </cell>
          <cell r="P13" t="str">
            <v>25,000.00</v>
          </cell>
          <cell r="Q13" t="str">
            <v>0.0050</v>
          </cell>
          <cell r="R13" t="str">
            <v>0.00</v>
          </cell>
          <cell r="S13" t="str">
            <v>2026-07-01</v>
          </cell>
        </row>
        <row r="13">
          <cell r="U13" t="str">
            <v>2026-12-31</v>
          </cell>
        </row>
        <row r="14">
          <cell r="A14" t="str">
            <v>92150125MAK6XQ3C7H</v>
          </cell>
          <cell r="B14" t="str">
            <v>武川县明亮视光眼镜店（个体工商户）</v>
          </cell>
          <cell r="C14" t="str">
            <v>正常</v>
          </cell>
          <cell r="D14" t="str">
            <v>个体经营纳税人税务登记</v>
          </cell>
          <cell r="E14" t="str">
            <v>内资个体</v>
          </cell>
          <cell r="F14" t="str">
            <v>内蒙古自治区呼和浩特市武川县可可以力更镇青山路瑞兴商城一楼15号</v>
          </cell>
          <cell r="G14" t="str">
            <v>武川县</v>
          </cell>
        </row>
        <row r="14">
          <cell r="I14" t="str">
            <v>可镇</v>
          </cell>
          <cell r="J14" t="str">
            <v>童浩</v>
          </cell>
          <cell r="K14" t="str">
            <v>一般项目：钟表销售；眼镜销售（不含隐形眼镜）；眼镜制造；日用家电零售；钟表与计时仪器销售。（除依法须经批准的项目外，凭营业执照依法自主开展经营活动）</v>
          </cell>
          <cell r="L14" t="str">
            <v>18347928797</v>
          </cell>
          <cell r="M14" t="str">
            <v>钟表、眼镜零售</v>
          </cell>
          <cell r="N14" t="str">
            <v>个人所得税</v>
          </cell>
          <cell r="O14" t="str">
            <v>经营所得</v>
          </cell>
          <cell r="P14" t="str">
            <v>25,000.00</v>
          </cell>
          <cell r="Q14" t="str">
            <v>0.013</v>
          </cell>
          <cell r="R14" t="str">
            <v>0.00</v>
          </cell>
          <cell r="S14" t="str">
            <v>2026-07-01</v>
          </cell>
        </row>
        <row r="14">
          <cell r="U14" t="str">
            <v>2026-12-31</v>
          </cell>
        </row>
        <row r="15">
          <cell r="A15" t="str">
            <v>92150125MAK4N76Y82</v>
          </cell>
          <cell r="B15" t="str">
            <v>武川县肆个朋友棋牌室（个体工商户）</v>
          </cell>
          <cell r="C15" t="str">
            <v>正常</v>
          </cell>
          <cell r="D15" t="str">
            <v>个体经营纳税人税务登记</v>
          </cell>
          <cell r="E15" t="str">
            <v>内资个体</v>
          </cell>
          <cell r="F15" t="str">
            <v>内蒙古自治区呼和浩特市武川县可可以力更镇工业东街北侧祥乐花园1号楼107号商铺</v>
          </cell>
          <cell r="G15" t="str">
            <v>武川县</v>
          </cell>
        </row>
        <row r="15">
          <cell r="I15" t="str">
            <v>可镇</v>
          </cell>
          <cell r="J15" t="str">
            <v>付永先</v>
          </cell>
          <cell r="K15" t="str">
            <v>一般项目：棋牌室服务；保健食品（预包装）销售；食品销售（仅销售预包装食品）。（除依法须经批准的项目外，凭营业执照依法自主开展经营活动）</v>
          </cell>
          <cell r="L15" t="str">
            <v>15598127005</v>
          </cell>
          <cell r="M15" t="str">
            <v>健身休闲活动</v>
          </cell>
          <cell r="N15" t="str">
            <v>增值税</v>
          </cell>
          <cell r="O15" t="str">
            <v>其他生活服务</v>
          </cell>
          <cell r="P15" t="str">
            <v>25,000.00</v>
          </cell>
          <cell r="Q15" t="str">
            <v>0.03</v>
          </cell>
          <cell r="R15" t="str">
            <v>0.00</v>
          </cell>
          <cell r="S15" t="str">
            <v>2026-07-01</v>
          </cell>
        </row>
        <row r="15">
          <cell r="U15" t="str">
            <v>2026-09-30</v>
          </cell>
        </row>
        <row r="16">
          <cell r="A16" t="str">
            <v>92150125MAK4N76Y82</v>
          </cell>
          <cell r="B16" t="str">
            <v>武川县肆个朋友棋牌室（个体工商户）</v>
          </cell>
          <cell r="C16" t="str">
            <v>正常</v>
          </cell>
          <cell r="D16" t="str">
            <v>个体经营纳税人税务登记</v>
          </cell>
          <cell r="E16" t="str">
            <v>内资个体</v>
          </cell>
          <cell r="F16" t="str">
            <v>内蒙古自治区呼和浩特市武川县可可以力更镇工业东街北侧祥乐花园1号楼107号商铺</v>
          </cell>
          <cell r="G16" t="str">
            <v>武川县</v>
          </cell>
        </row>
        <row r="16">
          <cell r="I16" t="str">
            <v>可镇</v>
          </cell>
          <cell r="J16" t="str">
            <v>付永先</v>
          </cell>
          <cell r="K16" t="str">
            <v>一般项目：棋牌室服务；保健食品（预包装）销售；食品销售（仅销售预包装食品）。（除依法须经批准的项目外，凭营业执照依法自主开展经营活动）</v>
          </cell>
          <cell r="L16" t="str">
            <v>15598127005</v>
          </cell>
          <cell r="M16" t="str">
            <v>健身休闲活动</v>
          </cell>
          <cell r="N16" t="str">
            <v>文化事业建设费</v>
          </cell>
          <cell r="O16" t="str">
            <v>娱乐业文化事业建设费</v>
          </cell>
          <cell r="P16" t="str">
            <v>25,000.00</v>
          </cell>
          <cell r="Q16" t="str">
            <v>0.03</v>
          </cell>
          <cell r="R16" t="str">
            <v>0.00</v>
          </cell>
          <cell r="S16" t="str">
            <v>2026-07-01</v>
          </cell>
        </row>
        <row r="16">
          <cell r="U16" t="str">
            <v>2026-09-30</v>
          </cell>
        </row>
        <row r="17">
          <cell r="A17" t="str">
            <v>92150125MAK4N76Y82</v>
          </cell>
          <cell r="B17" t="str">
            <v>武川县肆个朋友棋牌室（个体工商户）</v>
          </cell>
          <cell r="C17" t="str">
            <v>正常</v>
          </cell>
          <cell r="D17" t="str">
            <v>个体经营纳税人税务登记</v>
          </cell>
          <cell r="E17" t="str">
            <v>内资个体</v>
          </cell>
          <cell r="F17" t="str">
            <v>内蒙古自治区呼和浩特市武川县可可以力更镇工业东街北侧祥乐花园1号楼107号商铺</v>
          </cell>
          <cell r="G17" t="str">
            <v>武川县</v>
          </cell>
        </row>
        <row r="17">
          <cell r="I17" t="str">
            <v>可镇</v>
          </cell>
          <cell r="J17" t="str">
            <v>付永先</v>
          </cell>
          <cell r="K17" t="str">
            <v>一般项目：棋牌室服务；保健食品（预包装）销售；食品销售（仅销售预包装食品）。（除依法须经批准的项目外，凭营业执照依法自主开展经营活动）</v>
          </cell>
          <cell r="L17" t="str">
            <v>15598127005</v>
          </cell>
          <cell r="M17" t="str">
            <v>健身休闲活动</v>
          </cell>
          <cell r="N17" t="str">
            <v>城市维护建设税</v>
          </cell>
          <cell r="O17" t="str">
            <v>县城、镇（增值税附征）</v>
          </cell>
          <cell r="P17" t="str">
            <v>25,000.00</v>
          </cell>
          <cell r="Q17" t="str">
            <v>0.05</v>
          </cell>
          <cell r="R17" t="str">
            <v>0.00</v>
          </cell>
          <cell r="S17" t="str">
            <v>2026-07-01</v>
          </cell>
        </row>
        <row r="17">
          <cell r="U17" t="str">
            <v>2026-09-30</v>
          </cell>
        </row>
        <row r="18">
          <cell r="A18" t="str">
            <v>92150125MAK4N76Y82</v>
          </cell>
          <cell r="B18" t="str">
            <v>武川县肆个朋友棋牌室（个体工商户）</v>
          </cell>
          <cell r="C18" t="str">
            <v>正常</v>
          </cell>
          <cell r="D18" t="str">
            <v>个体经营纳税人税务登记</v>
          </cell>
          <cell r="E18" t="str">
            <v>内资个体</v>
          </cell>
          <cell r="F18" t="str">
            <v>内蒙古自治区呼和浩特市武川县可可以力更镇工业东街北侧祥乐花园1号楼107号商铺</v>
          </cell>
          <cell r="G18" t="str">
            <v>武川县</v>
          </cell>
        </row>
        <row r="18">
          <cell r="I18" t="str">
            <v>可镇</v>
          </cell>
          <cell r="J18" t="str">
            <v>付永先</v>
          </cell>
          <cell r="K18" t="str">
            <v>一般项目：棋牌室服务；保健食品（预包装）销售；食品销售（仅销售预包装食品）。（除依法须经批准的项目外，凭营业执照依法自主开展经营活动）</v>
          </cell>
          <cell r="L18" t="str">
            <v>15598127005</v>
          </cell>
          <cell r="M18" t="str">
            <v>健身休闲活动</v>
          </cell>
          <cell r="N18" t="str">
            <v>教育费附加</v>
          </cell>
          <cell r="O18" t="str">
            <v>增值税教育费附加</v>
          </cell>
          <cell r="P18" t="str">
            <v>25,000.00</v>
          </cell>
          <cell r="Q18" t="str">
            <v>0.03</v>
          </cell>
          <cell r="R18" t="str">
            <v>0.00</v>
          </cell>
          <cell r="S18" t="str">
            <v>2026-07-01</v>
          </cell>
        </row>
        <row r="18">
          <cell r="U18" t="str">
            <v>2026-09-30</v>
          </cell>
        </row>
        <row r="19">
          <cell r="A19" t="str">
            <v>92150125MAK4N76Y82</v>
          </cell>
          <cell r="B19" t="str">
            <v>武川县肆个朋友棋牌室（个体工商户）</v>
          </cell>
          <cell r="C19" t="str">
            <v>正常</v>
          </cell>
          <cell r="D19" t="str">
            <v>个体经营纳税人税务登记</v>
          </cell>
          <cell r="E19" t="str">
            <v>内资个体</v>
          </cell>
          <cell r="F19" t="str">
            <v>内蒙古自治区呼和浩特市武川县可可以力更镇工业东街北侧祥乐花园1号楼107号商铺</v>
          </cell>
          <cell r="G19" t="str">
            <v>武川县</v>
          </cell>
        </row>
        <row r="19">
          <cell r="I19" t="str">
            <v>可镇</v>
          </cell>
          <cell r="J19" t="str">
            <v>付永先</v>
          </cell>
          <cell r="K19" t="str">
            <v>一般项目：棋牌室服务；保健食品（预包装）销售；食品销售（仅销售预包装食品）。（除依法须经批准的项目外，凭营业执照依法自主开展经营活动）</v>
          </cell>
          <cell r="L19" t="str">
            <v>15598127005</v>
          </cell>
          <cell r="M19" t="str">
            <v>健身休闲活动</v>
          </cell>
          <cell r="N19" t="str">
            <v>地方教育附加</v>
          </cell>
          <cell r="O19" t="str">
            <v>增值税地方教育附加</v>
          </cell>
          <cell r="P19" t="str">
            <v>25,000.00</v>
          </cell>
          <cell r="Q19" t="str">
            <v>0.02</v>
          </cell>
          <cell r="R19" t="str">
            <v>0.00</v>
          </cell>
          <cell r="S19" t="str">
            <v>2026-07-01</v>
          </cell>
        </row>
        <row r="19">
          <cell r="U19" t="str">
            <v>2026-09-30</v>
          </cell>
        </row>
        <row r="20">
          <cell r="A20" t="str">
            <v>92150125MAK4N76Y82</v>
          </cell>
          <cell r="B20" t="str">
            <v>武川县肆个朋友棋牌室（个体工商户）</v>
          </cell>
          <cell r="C20" t="str">
            <v>正常</v>
          </cell>
          <cell r="D20" t="str">
            <v>个体经营纳税人税务登记</v>
          </cell>
          <cell r="E20" t="str">
            <v>内资个体</v>
          </cell>
          <cell r="F20" t="str">
            <v>内蒙古自治区呼和浩特市武川县可可以力更镇工业东街北侧祥乐花园1号楼107号商铺</v>
          </cell>
          <cell r="G20" t="str">
            <v>武川县</v>
          </cell>
        </row>
        <row r="20">
          <cell r="I20" t="str">
            <v>可镇</v>
          </cell>
          <cell r="J20" t="str">
            <v>付永先</v>
          </cell>
          <cell r="K20" t="str">
            <v>一般项目：棋牌室服务；保健食品（预包装）销售；食品销售（仅销售预包装食品）。（除依法须经批准的项目外，凭营业执照依法自主开展经营活动）</v>
          </cell>
          <cell r="L20" t="str">
            <v>15598127005</v>
          </cell>
          <cell r="M20" t="str">
            <v>健身休闲活动</v>
          </cell>
          <cell r="N20" t="str">
            <v>水利建设专项收入</v>
          </cell>
          <cell r="O20" t="str">
            <v>地方水利建设基金</v>
          </cell>
          <cell r="P20" t="str">
            <v>25,000.00</v>
          </cell>
          <cell r="Q20" t="str">
            <v>0.0050</v>
          </cell>
          <cell r="R20" t="str">
            <v>0.00</v>
          </cell>
          <cell r="S20" t="str">
            <v>2026-07-01</v>
          </cell>
        </row>
        <row r="20">
          <cell r="U20" t="str">
            <v>2026-09-30</v>
          </cell>
        </row>
        <row r="21">
          <cell r="A21" t="str">
            <v>92150125MAK4N76Y82</v>
          </cell>
          <cell r="B21" t="str">
            <v>武川县肆个朋友棋牌室（个体工商户）</v>
          </cell>
          <cell r="C21" t="str">
            <v>正常</v>
          </cell>
          <cell r="D21" t="str">
            <v>个体经营纳税人税务登记</v>
          </cell>
          <cell r="E21" t="str">
            <v>内资个体</v>
          </cell>
          <cell r="F21" t="str">
            <v>内蒙古自治区呼和浩特市武川县可可以力更镇工业东街北侧祥乐花园1号楼107号商铺</v>
          </cell>
          <cell r="G21" t="str">
            <v>武川县</v>
          </cell>
        </row>
        <row r="21">
          <cell r="I21" t="str">
            <v>可镇</v>
          </cell>
          <cell r="J21" t="str">
            <v>付永先</v>
          </cell>
          <cell r="K21" t="str">
            <v>一般项目：棋牌室服务；保健食品（预包装）销售；食品销售（仅销售预包装食品）。（除依法须经批准的项目外，凭营业执照依法自主开展经营活动）</v>
          </cell>
          <cell r="L21" t="str">
            <v>15598127005</v>
          </cell>
          <cell r="M21" t="str">
            <v>健身休闲活动</v>
          </cell>
          <cell r="N21" t="str">
            <v>个人所得税</v>
          </cell>
          <cell r="O21" t="str">
            <v>经营所得</v>
          </cell>
          <cell r="P21" t="str">
            <v>25,000.00</v>
          </cell>
          <cell r="Q21" t="str">
            <v>0.02</v>
          </cell>
          <cell r="R21" t="str">
            <v>0.00</v>
          </cell>
          <cell r="S21" t="str">
            <v>2026-07-01</v>
          </cell>
        </row>
        <row r="21">
          <cell r="U21" t="str">
            <v>2026-09-30</v>
          </cell>
        </row>
        <row r="22">
          <cell r="A22" t="str">
            <v>92150125MAKKANRU6T</v>
          </cell>
          <cell r="B22" t="str">
            <v>武川县合氢源品批发部（个体工商户）</v>
          </cell>
          <cell r="C22" t="str">
            <v>正常</v>
          </cell>
          <cell r="D22" t="str">
            <v>个体经营纳税人税务登记</v>
          </cell>
          <cell r="E22" t="str">
            <v>内资个体</v>
          </cell>
          <cell r="F22" t="str">
            <v>内蒙古自治区呼和浩特市武川县可可以力更镇永泰巷35号</v>
          </cell>
          <cell r="G22" t="str">
            <v>武川县</v>
          </cell>
          <cell r="H22" t="str">
            <v>内蒙古自治区呼和浩特市武川县可可以力更镇永泰巷35号</v>
          </cell>
          <cell r="I22" t="str">
            <v>可镇</v>
          </cell>
          <cell r="J22" t="str">
            <v>杨帅</v>
          </cell>
          <cell r="K22"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2" t="str">
            <v>15661087895</v>
          </cell>
          <cell r="M22" t="str">
            <v>酒、饮料及茶叶批发</v>
          </cell>
          <cell r="N22" t="str">
            <v>增值税</v>
          </cell>
          <cell r="O22" t="str">
            <v>商业(3%)</v>
          </cell>
          <cell r="P22" t="str">
            <v>25,000.00</v>
          </cell>
          <cell r="Q22" t="str">
            <v>0.03</v>
          </cell>
          <cell r="R22" t="str">
            <v>0.00</v>
          </cell>
          <cell r="S22" t="str">
            <v>2026-07-01</v>
          </cell>
        </row>
        <row r="22">
          <cell r="U22" t="str">
            <v>2026-12-31</v>
          </cell>
        </row>
        <row r="23">
          <cell r="A23" t="str">
            <v>92150125MAKKANRU6T</v>
          </cell>
          <cell r="B23" t="str">
            <v>武川县合氢源品批发部（个体工商户）</v>
          </cell>
          <cell r="C23" t="str">
            <v>正常</v>
          </cell>
          <cell r="D23" t="str">
            <v>个体经营纳税人税务登记</v>
          </cell>
          <cell r="E23" t="str">
            <v>内资个体</v>
          </cell>
          <cell r="F23" t="str">
            <v>内蒙古自治区呼和浩特市武川县可可以力更镇永泰巷35号</v>
          </cell>
          <cell r="G23" t="str">
            <v>武川县</v>
          </cell>
          <cell r="H23" t="str">
            <v>内蒙古自治区呼和浩特市武川县可可以力更镇永泰巷35号</v>
          </cell>
          <cell r="I23" t="str">
            <v>可镇</v>
          </cell>
          <cell r="J23" t="str">
            <v>杨帅</v>
          </cell>
          <cell r="K23"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3" t="str">
            <v>15661087895</v>
          </cell>
          <cell r="M23" t="str">
            <v>酒、饮料及茶叶批发</v>
          </cell>
          <cell r="N23" t="str">
            <v>城市维护建设税</v>
          </cell>
          <cell r="O23" t="str">
            <v>县城、镇（增值税附征）</v>
          </cell>
          <cell r="P23" t="str">
            <v>25,000.00</v>
          </cell>
          <cell r="Q23" t="str">
            <v>0.05</v>
          </cell>
          <cell r="R23" t="str">
            <v>0.00</v>
          </cell>
          <cell r="S23" t="str">
            <v>2026-07-01</v>
          </cell>
        </row>
        <row r="23">
          <cell r="U23" t="str">
            <v>2026-12-31</v>
          </cell>
        </row>
        <row r="24">
          <cell r="A24" t="str">
            <v>92150125MAKKANRU6T</v>
          </cell>
          <cell r="B24" t="str">
            <v>武川县合氢源品批发部（个体工商户）</v>
          </cell>
          <cell r="C24" t="str">
            <v>正常</v>
          </cell>
          <cell r="D24" t="str">
            <v>个体经营纳税人税务登记</v>
          </cell>
          <cell r="E24" t="str">
            <v>内资个体</v>
          </cell>
          <cell r="F24" t="str">
            <v>内蒙古自治区呼和浩特市武川县可可以力更镇永泰巷35号</v>
          </cell>
          <cell r="G24" t="str">
            <v>武川县</v>
          </cell>
          <cell r="H24" t="str">
            <v>内蒙古自治区呼和浩特市武川县可可以力更镇永泰巷35号</v>
          </cell>
          <cell r="I24" t="str">
            <v>可镇</v>
          </cell>
          <cell r="J24" t="str">
            <v>杨帅</v>
          </cell>
          <cell r="K24"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4" t="str">
            <v>15661087895</v>
          </cell>
          <cell r="M24" t="str">
            <v>酒、饮料及茶叶批发</v>
          </cell>
          <cell r="N24" t="str">
            <v>教育费附加</v>
          </cell>
          <cell r="O24" t="str">
            <v>增值税教育费附加</v>
          </cell>
          <cell r="P24" t="str">
            <v>25,000.00</v>
          </cell>
          <cell r="Q24" t="str">
            <v>0.03</v>
          </cell>
          <cell r="R24" t="str">
            <v>0.00</v>
          </cell>
          <cell r="S24" t="str">
            <v>2026-07-01</v>
          </cell>
        </row>
        <row r="24">
          <cell r="U24" t="str">
            <v>2026-12-31</v>
          </cell>
        </row>
        <row r="25">
          <cell r="A25" t="str">
            <v>92150125MAKKANRU6T</v>
          </cell>
          <cell r="B25" t="str">
            <v>武川县合氢源品批发部（个体工商户）</v>
          </cell>
          <cell r="C25" t="str">
            <v>正常</v>
          </cell>
          <cell r="D25" t="str">
            <v>个体经营纳税人税务登记</v>
          </cell>
          <cell r="E25" t="str">
            <v>内资个体</v>
          </cell>
          <cell r="F25" t="str">
            <v>内蒙古自治区呼和浩特市武川县可可以力更镇永泰巷35号</v>
          </cell>
          <cell r="G25" t="str">
            <v>武川县</v>
          </cell>
          <cell r="H25" t="str">
            <v>内蒙古自治区呼和浩特市武川县可可以力更镇永泰巷35号</v>
          </cell>
          <cell r="I25" t="str">
            <v>可镇</v>
          </cell>
          <cell r="J25" t="str">
            <v>杨帅</v>
          </cell>
          <cell r="K25"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5" t="str">
            <v>15661087895</v>
          </cell>
          <cell r="M25" t="str">
            <v>酒、饮料及茶叶批发</v>
          </cell>
          <cell r="N25" t="str">
            <v>地方教育附加</v>
          </cell>
          <cell r="O25" t="str">
            <v>增值税地方教育附加</v>
          </cell>
          <cell r="P25" t="str">
            <v>25,000.00</v>
          </cell>
          <cell r="Q25" t="str">
            <v>0.02</v>
          </cell>
          <cell r="R25" t="str">
            <v>0.00</v>
          </cell>
          <cell r="S25" t="str">
            <v>2026-07-01</v>
          </cell>
        </row>
        <row r="25">
          <cell r="U25" t="str">
            <v>2026-12-31</v>
          </cell>
        </row>
        <row r="26">
          <cell r="A26" t="str">
            <v>92150125MAKKANRU6T</v>
          </cell>
          <cell r="B26" t="str">
            <v>武川县合氢源品批发部（个体工商户）</v>
          </cell>
          <cell r="C26" t="str">
            <v>正常</v>
          </cell>
          <cell r="D26" t="str">
            <v>个体经营纳税人税务登记</v>
          </cell>
          <cell r="E26" t="str">
            <v>内资个体</v>
          </cell>
          <cell r="F26" t="str">
            <v>内蒙古自治区呼和浩特市武川县可可以力更镇永泰巷35号</v>
          </cell>
          <cell r="G26" t="str">
            <v>武川县</v>
          </cell>
          <cell r="H26" t="str">
            <v>内蒙古自治区呼和浩特市武川县可可以力更镇永泰巷35号</v>
          </cell>
          <cell r="I26" t="str">
            <v>可镇</v>
          </cell>
          <cell r="J26" t="str">
            <v>杨帅</v>
          </cell>
          <cell r="K26"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6" t="str">
            <v>15661087895</v>
          </cell>
          <cell r="M26" t="str">
            <v>酒、饮料及茶叶批发</v>
          </cell>
          <cell r="N26" t="str">
            <v>水利建设专项收入</v>
          </cell>
          <cell r="O26" t="str">
            <v>地方水利建设基金</v>
          </cell>
          <cell r="P26" t="str">
            <v>25,000.00</v>
          </cell>
          <cell r="Q26" t="str">
            <v>0.0050</v>
          </cell>
          <cell r="R26" t="str">
            <v>0.00</v>
          </cell>
          <cell r="S26" t="str">
            <v>2026-07-01</v>
          </cell>
        </row>
        <row r="26">
          <cell r="U26" t="str">
            <v>2026-12-31</v>
          </cell>
        </row>
        <row r="27">
          <cell r="A27" t="str">
            <v>92150125MAKKANRU6T</v>
          </cell>
          <cell r="B27" t="str">
            <v>武川县合氢源品批发部（个体工商户）</v>
          </cell>
          <cell r="C27" t="str">
            <v>正常</v>
          </cell>
          <cell r="D27" t="str">
            <v>个体经营纳税人税务登记</v>
          </cell>
          <cell r="E27" t="str">
            <v>内资个体</v>
          </cell>
          <cell r="F27" t="str">
            <v>内蒙古自治区呼和浩特市武川县可可以力更镇永泰巷35号</v>
          </cell>
          <cell r="G27" t="str">
            <v>武川县</v>
          </cell>
          <cell r="H27" t="str">
            <v>内蒙古自治区呼和浩特市武川县可可以力更镇永泰巷35号</v>
          </cell>
          <cell r="I27" t="str">
            <v>可镇</v>
          </cell>
          <cell r="J27" t="str">
            <v>杨帅</v>
          </cell>
          <cell r="K27" t="str">
            <v>一般项目：食品销售（仅销售预包装食品）。（除依法须经批准的项目外，凭营业执照依法自主开展经营活动）许可项目：酒类经营。（依法须经批准的项目，经相关部门批准后方可开展经营活动，具体经营项目以相关部门批准文件或许可证件为准）</v>
          </cell>
          <cell r="L27" t="str">
            <v>15661087895</v>
          </cell>
          <cell r="M27" t="str">
            <v>酒、饮料及茶叶批发</v>
          </cell>
          <cell r="N27" t="str">
            <v>个人所得税</v>
          </cell>
          <cell r="O27" t="str">
            <v>经营所得</v>
          </cell>
          <cell r="P27" t="str">
            <v>25,000.00</v>
          </cell>
          <cell r="Q27" t="str">
            <v>0.01</v>
          </cell>
          <cell r="R27" t="str">
            <v>0.00</v>
          </cell>
          <cell r="S27" t="str">
            <v>2026-07-01</v>
          </cell>
        </row>
        <row r="27">
          <cell r="U27" t="str">
            <v>2026-12-31</v>
          </cell>
        </row>
        <row r="28">
          <cell r="A28" t="str">
            <v>92150125MAKLEAW93T</v>
          </cell>
          <cell r="B28" t="str">
            <v>武川县川达物流服务部（个体工商户）</v>
          </cell>
          <cell r="C28" t="str">
            <v>正常</v>
          </cell>
          <cell r="D28" t="str">
            <v>个体经营纳税人税务登记</v>
          </cell>
          <cell r="E28" t="str">
            <v>内资个体</v>
          </cell>
          <cell r="F28" t="str">
            <v>内蒙古自治区呼和浩特市武川县可可以力更镇定相营村A35号</v>
          </cell>
          <cell r="G28" t="str">
            <v>武川县</v>
          </cell>
          <cell r="H28" t="str">
            <v>内蒙古自治区呼和浩特市武川县可可以力更镇定相营村A35号</v>
          </cell>
          <cell r="I28" t="str">
            <v>可镇</v>
          </cell>
          <cell r="J28" t="str">
            <v>杨晶</v>
          </cell>
          <cell r="K28"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28" t="str">
            <v>13684749213</v>
          </cell>
          <cell r="M28" t="str">
            <v>普通货物道路运输</v>
          </cell>
          <cell r="N28" t="str">
            <v>增值税</v>
          </cell>
          <cell r="O28" t="str">
            <v>陆路货物运输服务</v>
          </cell>
          <cell r="P28" t="str">
            <v>25,000.00</v>
          </cell>
          <cell r="Q28" t="str">
            <v>0.03</v>
          </cell>
          <cell r="R28" t="str">
            <v>0.00</v>
          </cell>
          <cell r="S28" t="str">
            <v>2026-07-01</v>
          </cell>
        </row>
        <row r="28">
          <cell r="U28" t="str">
            <v>2026-12-31</v>
          </cell>
        </row>
        <row r="29">
          <cell r="A29" t="str">
            <v>92150125MAKLEAW93T</v>
          </cell>
          <cell r="B29" t="str">
            <v>武川县川达物流服务部（个体工商户）</v>
          </cell>
          <cell r="C29" t="str">
            <v>正常</v>
          </cell>
          <cell r="D29" t="str">
            <v>个体经营纳税人税务登记</v>
          </cell>
          <cell r="E29" t="str">
            <v>内资个体</v>
          </cell>
          <cell r="F29" t="str">
            <v>内蒙古自治区呼和浩特市武川县可可以力更镇定相营村A35号</v>
          </cell>
          <cell r="G29" t="str">
            <v>武川县</v>
          </cell>
          <cell r="H29" t="str">
            <v>内蒙古自治区呼和浩特市武川县可可以力更镇定相营村A35号</v>
          </cell>
          <cell r="I29" t="str">
            <v>可镇</v>
          </cell>
          <cell r="J29" t="str">
            <v>杨晶</v>
          </cell>
          <cell r="K29"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29" t="str">
            <v>13684749213</v>
          </cell>
          <cell r="M29" t="str">
            <v>普通货物道路运输</v>
          </cell>
          <cell r="N29" t="str">
            <v>城市维护建设税</v>
          </cell>
          <cell r="O29" t="str">
            <v>县城、镇（增值税附征）</v>
          </cell>
          <cell r="P29" t="str">
            <v>25,000.00</v>
          </cell>
          <cell r="Q29" t="str">
            <v>0.05</v>
          </cell>
          <cell r="R29" t="str">
            <v>0.00</v>
          </cell>
          <cell r="S29" t="str">
            <v>2026-07-01</v>
          </cell>
        </row>
        <row r="29">
          <cell r="U29" t="str">
            <v>2026-12-31</v>
          </cell>
        </row>
        <row r="30">
          <cell r="A30" t="str">
            <v>92150125MAKLEAW93T</v>
          </cell>
          <cell r="B30" t="str">
            <v>武川县川达物流服务部（个体工商户）</v>
          </cell>
          <cell r="C30" t="str">
            <v>正常</v>
          </cell>
          <cell r="D30" t="str">
            <v>个体经营纳税人税务登记</v>
          </cell>
          <cell r="E30" t="str">
            <v>内资个体</v>
          </cell>
          <cell r="F30" t="str">
            <v>内蒙古自治区呼和浩特市武川县可可以力更镇定相营村A35号</v>
          </cell>
          <cell r="G30" t="str">
            <v>武川县</v>
          </cell>
          <cell r="H30" t="str">
            <v>内蒙古自治区呼和浩特市武川县可可以力更镇定相营村A35号</v>
          </cell>
          <cell r="I30" t="str">
            <v>可镇</v>
          </cell>
          <cell r="J30" t="str">
            <v>杨晶</v>
          </cell>
          <cell r="K30"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30" t="str">
            <v>13684749213</v>
          </cell>
          <cell r="M30" t="str">
            <v>普通货物道路运输</v>
          </cell>
          <cell r="N30" t="str">
            <v>教育费附加</v>
          </cell>
          <cell r="O30" t="str">
            <v>增值税教育费附加</v>
          </cell>
          <cell r="P30" t="str">
            <v>25,000.00</v>
          </cell>
          <cell r="Q30" t="str">
            <v>0.03</v>
          </cell>
          <cell r="R30" t="str">
            <v>0.00</v>
          </cell>
          <cell r="S30" t="str">
            <v>2026-07-01</v>
          </cell>
        </row>
        <row r="30">
          <cell r="U30" t="str">
            <v>2026-12-31</v>
          </cell>
        </row>
        <row r="31">
          <cell r="A31" t="str">
            <v>92150125MAKLEAW93T</v>
          </cell>
          <cell r="B31" t="str">
            <v>武川县川达物流服务部（个体工商户）</v>
          </cell>
          <cell r="C31" t="str">
            <v>正常</v>
          </cell>
          <cell r="D31" t="str">
            <v>个体经营纳税人税务登记</v>
          </cell>
          <cell r="E31" t="str">
            <v>内资个体</v>
          </cell>
          <cell r="F31" t="str">
            <v>内蒙古自治区呼和浩特市武川县可可以力更镇定相营村A35号</v>
          </cell>
          <cell r="G31" t="str">
            <v>武川县</v>
          </cell>
          <cell r="H31" t="str">
            <v>内蒙古自治区呼和浩特市武川县可可以力更镇定相营村A35号</v>
          </cell>
          <cell r="I31" t="str">
            <v>可镇</v>
          </cell>
          <cell r="J31" t="str">
            <v>杨晶</v>
          </cell>
          <cell r="K31"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31" t="str">
            <v>13684749213</v>
          </cell>
          <cell r="M31" t="str">
            <v>普通货物道路运输</v>
          </cell>
          <cell r="N31" t="str">
            <v>地方教育附加</v>
          </cell>
          <cell r="O31" t="str">
            <v>增值税地方教育附加</v>
          </cell>
          <cell r="P31" t="str">
            <v>25,000.00</v>
          </cell>
          <cell r="Q31" t="str">
            <v>0.02</v>
          </cell>
          <cell r="R31" t="str">
            <v>0.00</v>
          </cell>
          <cell r="S31" t="str">
            <v>2026-07-01</v>
          </cell>
        </row>
        <row r="31">
          <cell r="U31" t="str">
            <v>2026-12-31</v>
          </cell>
        </row>
        <row r="32">
          <cell r="A32" t="str">
            <v>92150125MAKLEAW93T</v>
          </cell>
          <cell r="B32" t="str">
            <v>武川县川达物流服务部（个体工商户）</v>
          </cell>
          <cell r="C32" t="str">
            <v>正常</v>
          </cell>
          <cell r="D32" t="str">
            <v>个体经营纳税人税务登记</v>
          </cell>
          <cell r="E32" t="str">
            <v>内资个体</v>
          </cell>
          <cell r="F32" t="str">
            <v>内蒙古自治区呼和浩特市武川县可可以力更镇定相营村A35号</v>
          </cell>
          <cell r="G32" t="str">
            <v>武川县</v>
          </cell>
          <cell r="H32" t="str">
            <v>内蒙古自治区呼和浩特市武川县可可以力更镇定相营村A35号</v>
          </cell>
          <cell r="I32" t="str">
            <v>可镇</v>
          </cell>
          <cell r="J32" t="str">
            <v>杨晶</v>
          </cell>
          <cell r="K32"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32" t="str">
            <v>13684749213</v>
          </cell>
          <cell r="M32" t="str">
            <v>普通货物道路运输</v>
          </cell>
          <cell r="N32" t="str">
            <v>水利建设专项收入</v>
          </cell>
          <cell r="O32" t="str">
            <v>地方水利建设基金</v>
          </cell>
          <cell r="P32" t="str">
            <v>25,000.00</v>
          </cell>
          <cell r="Q32" t="str">
            <v>0.0050</v>
          </cell>
          <cell r="R32" t="str">
            <v>0.00</v>
          </cell>
          <cell r="S32" t="str">
            <v>2026-07-01</v>
          </cell>
        </row>
        <row r="32">
          <cell r="U32" t="str">
            <v>2026-12-31</v>
          </cell>
        </row>
        <row r="33">
          <cell r="A33" t="str">
            <v>92150125MAKLEAW93T</v>
          </cell>
          <cell r="B33" t="str">
            <v>武川县川达物流服务部（个体工商户）</v>
          </cell>
          <cell r="C33" t="str">
            <v>正常</v>
          </cell>
          <cell r="D33" t="str">
            <v>个体经营纳税人税务登记</v>
          </cell>
          <cell r="E33" t="str">
            <v>内资个体</v>
          </cell>
          <cell r="F33" t="str">
            <v>内蒙古自治区呼和浩特市武川县可可以力更镇定相营村A35号</v>
          </cell>
          <cell r="G33" t="str">
            <v>武川县</v>
          </cell>
          <cell r="H33" t="str">
            <v>内蒙古自治区呼和浩特市武川县可可以力更镇定相营村A35号</v>
          </cell>
          <cell r="I33" t="str">
            <v>可镇</v>
          </cell>
          <cell r="J33" t="str">
            <v>杨晶</v>
          </cell>
          <cell r="K33" t="str">
            <v>许可项目：道路货物运输（不含危险货物）。（依法须经批准的项目，经相关部门批准后方可开展经营活动，具体经营项目以相关部门批准文件或许可证件为准）一般项目：日用家电零售；信息咨询服务（不含许可类信息咨询服务）。（除依法须经批准的项目外，凭营业执照依法自主开展经营活动）</v>
          </cell>
          <cell r="L33" t="str">
            <v>13684749213</v>
          </cell>
          <cell r="M33" t="str">
            <v>普通货物道路运输</v>
          </cell>
          <cell r="N33" t="str">
            <v>个人所得税</v>
          </cell>
          <cell r="O33" t="str">
            <v>经营所得</v>
          </cell>
          <cell r="P33" t="str">
            <v>25,000.00</v>
          </cell>
          <cell r="Q33" t="str">
            <v>0.013</v>
          </cell>
          <cell r="R33" t="str">
            <v>0.00</v>
          </cell>
          <cell r="S33" t="str">
            <v>2026-07-01</v>
          </cell>
        </row>
        <row r="33">
          <cell r="U33" t="str">
            <v>2026-12-31</v>
          </cell>
        </row>
        <row r="34">
          <cell r="A34" t="str">
            <v>92150125MAK5WC6R4M</v>
          </cell>
          <cell r="B34" t="str">
            <v>武川县俊生烟花爆竹销售部（个体工商户）</v>
          </cell>
          <cell r="C34" t="str">
            <v>正常</v>
          </cell>
          <cell r="D34" t="str">
            <v>个体经营纳税人税务登记</v>
          </cell>
          <cell r="E34" t="str">
            <v>内资个体</v>
          </cell>
          <cell r="F34" t="str">
            <v>内蒙古自治区呼和浩特市武川县可可以力更镇影视东街长征巷50号</v>
          </cell>
          <cell r="G34" t="str">
            <v>武川县</v>
          </cell>
        </row>
        <row r="34">
          <cell r="I34" t="str">
            <v>可镇</v>
          </cell>
          <cell r="J34" t="str">
            <v>刘俊生</v>
          </cell>
          <cell r="K34" t="str">
            <v>许可项目：烟花爆竹零售。（依法须经批准的项目，经相关部门批准后方可开展经营活动，具体经营项目以相关部门批准文件或许可证件为准）</v>
          </cell>
          <cell r="L34" t="str">
            <v>13754110058</v>
          </cell>
          <cell r="M34" t="str">
            <v>其他未列明零售业</v>
          </cell>
          <cell r="N34" t="str">
            <v>增值税</v>
          </cell>
          <cell r="O34" t="str">
            <v>商业(3%)</v>
          </cell>
          <cell r="P34" t="str">
            <v>10,000.00</v>
          </cell>
          <cell r="Q34" t="str">
            <v>0.03</v>
          </cell>
          <cell r="R34" t="str">
            <v>0.00</v>
          </cell>
          <cell r="S34" t="str">
            <v>2026-07-01</v>
          </cell>
        </row>
        <row r="34">
          <cell r="U34" t="str">
            <v>2026-12-31</v>
          </cell>
        </row>
        <row r="35">
          <cell r="A35" t="str">
            <v>92150125MAK5WC6R4M</v>
          </cell>
          <cell r="B35" t="str">
            <v>武川县俊生烟花爆竹销售部（个体工商户）</v>
          </cell>
          <cell r="C35" t="str">
            <v>正常</v>
          </cell>
          <cell r="D35" t="str">
            <v>个体经营纳税人税务登记</v>
          </cell>
          <cell r="E35" t="str">
            <v>内资个体</v>
          </cell>
          <cell r="F35" t="str">
            <v>内蒙古自治区呼和浩特市武川县可可以力更镇影视东街长征巷50号</v>
          </cell>
          <cell r="G35" t="str">
            <v>武川县</v>
          </cell>
        </row>
        <row r="35">
          <cell r="I35" t="str">
            <v>可镇</v>
          </cell>
          <cell r="J35" t="str">
            <v>刘俊生</v>
          </cell>
          <cell r="K35" t="str">
            <v>许可项目：烟花爆竹零售。（依法须经批准的项目，经相关部门批准后方可开展经营活动，具体经营项目以相关部门批准文件或许可证件为准）</v>
          </cell>
          <cell r="L35" t="str">
            <v>13754110058</v>
          </cell>
          <cell r="M35" t="str">
            <v>其他未列明零售业</v>
          </cell>
          <cell r="N35" t="str">
            <v>城市维护建设税</v>
          </cell>
          <cell r="O35" t="str">
            <v>县城、镇（增值税附征）</v>
          </cell>
          <cell r="P35" t="str">
            <v>10,000.00</v>
          </cell>
          <cell r="Q35" t="str">
            <v>0.05</v>
          </cell>
          <cell r="R35" t="str">
            <v>0.00</v>
          </cell>
          <cell r="S35" t="str">
            <v>2026-07-01</v>
          </cell>
        </row>
        <row r="35">
          <cell r="U35" t="str">
            <v>2026-12-31</v>
          </cell>
        </row>
        <row r="36">
          <cell r="A36" t="str">
            <v>92150125MAK5WC6R4M</v>
          </cell>
          <cell r="B36" t="str">
            <v>武川县俊生烟花爆竹销售部（个体工商户）</v>
          </cell>
          <cell r="C36" t="str">
            <v>正常</v>
          </cell>
          <cell r="D36" t="str">
            <v>个体经营纳税人税务登记</v>
          </cell>
          <cell r="E36" t="str">
            <v>内资个体</v>
          </cell>
          <cell r="F36" t="str">
            <v>内蒙古自治区呼和浩特市武川县可可以力更镇影视东街长征巷50号</v>
          </cell>
          <cell r="G36" t="str">
            <v>武川县</v>
          </cell>
        </row>
        <row r="36">
          <cell r="I36" t="str">
            <v>可镇</v>
          </cell>
          <cell r="J36" t="str">
            <v>刘俊生</v>
          </cell>
          <cell r="K36" t="str">
            <v>许可项目：烟花爆竹零售。（依法须经批准的项目，经相关部门批准后方可开展经营活动，具体经营项目以相关部门批准文件或许可证件为准）</v>
          </cell>
          <cell r="L36" t="str">
            <v>13754110058</v>
          </cell>
          <cell r="M36" t="str">
            <v>其他未列明零售业</v>
          </cell>
          <cell r="N36" t="str">
            <v>教育费附加</v>
          </cell>
          <cell r="O36" t="str">
            <v>增值税教育费附加</v>
          </cell>
          <cell r="P36" t="str">
            <v>10,000.00</v>
          </cell>
          <cell r="Q36" t="str">
            <v>0.03</v>
          </cell>
          <cell r="R36" t="str">
            <v>0.00</v>
          </cell>
          <cell r="S36" t="str">
            <v>2026-07-01</v>
          </cell>
        </row>
        <row r="36">
          <cell r="U36" t="str">
            <v>2026-12-31</v>
          </cell>
        </row>
        <row r="37">
          <cell r="A37" t="str">
            <v>92150125MAK5WC6R4M</v>
          </cell>
          <cell r="B37" t="str">
            <v>武川县俊生烟花爆竹销售部（个体工商户）</v>
          </cell>
          <cell r="C37" t="str">
            <v>正常</v>
          </cell>
          <cell r="D37" t="str">
            <v>个体经营纳税人税务登记</v>
          </cell>
          <cell r="E37" t="str">
            <v>内资个体</v>
          </cell>
          <cell r="F37" t="str">
            <v>内蒙古自治区呼和浩特市武川县可可以力更镇影视东街长征巷50号</v>
          </cell>
          <cell r="G37" t="str">
            <v>武川县</v>
          </cell>
        </row>
        <row r="37">
          <cell r="I37" t="str">
            <v>可镇</v>
          </cell>
          <cell r="J37" t="str">
            <v>刘俊生</v>
          </cell>
          <cell r="K37" t="str">
            <v>许可项目：烟花爆竹零售。（依法须经批准的项目，经相关部门批准后方可开展经营活动，具体经营项目以相关部门批准文件或许可证件为准）</v>
          </cell>
          <cell r="L37" t="str">
            <v>13754110058</v>
          </cell>
          <cell r="M37" t="str">
            <v>其他未列明零售业</v>
          </cell>
          <cell r="N37" t="str">
            <v>地方教育附加</v>
          </cell>
          <cell r="O37" t="str">
            <v>增值税地方教育附加</v>
          </cell>
          <cell r="P37" t="str">
            <v>10,000.00</v>
          </cell>
          <cell r="Q37" t="str">
            <v>0.02</v>
          </cell>
          <cell r="R37" t="str">
            <v>0.00</v>
          </cell>
          <cell r="S37" t="str">
            <v>2026-07-01</v>
          </cell>
        </row>
        <row r="37">
          <cell r="U37" t="str">
            <v>2026-12-31</v>
          </cell>
        </row>
        <row r="38">
          <cell r="A38" t="str">
            <v>92150125MAK5WC6R4M</v>
          </cell>
          <cell r="B38" t="str">
            <v>武川县俊生烟花爆竹销售部（个体工商户）</v>
          </cell>
          <cell r="C38" t="str">
            <v>正常</v>
          </cell>
          <cell r="D38" t="str">
            <v>个体经营纳税人税务登记</v>
          </cell>
          <cell r="E38" t="str">
            <v>内资个体</v>
          </cell>
          <cell r="F38" t="str">
            <v>内蒙古自治区呼和浩特市武川县可可以力更镇影视东街长征巷50号</v>
          </cell>
          <cell r="G38" t="str">
            <v>武川县</v>
          </cell>
        </row>
        <row r="38">
          <cell r="I38" t="str">
            <v>可镇</v>
          </cell>
          <cell r="J38" t="str">
            <v>刘俊生</v>
          </cell>
          <cell r="K38" t="str">
            <v>许可项目：烟花爆竹零售。（依法须经批准的项目，经相关部门批准后方可开展经营活动，具体经营项目以相关部门批准文件或许可证件为准）</v>
          </cell>
          <cell r="L38" t="str">
            <v>13754110058</v>
          </cell>
          <cell r="M38" t="str">
            <v>其他未列明零售业</v>
          </cell>
          <cell r="N38" t="str">
            <v>水利建设专项收入</v>
          </cell>
          <cell r="O38" t="str">
            <v>地方水利建设基金</v>
          </cell>
          <cell r="P38" t="str">
            <v>10,000.00</v>
          </cell>
          <cell r="Q38" t="str">
            <v>0.0050</v>
          </cell>
          <cell r="R38" t="str">
            <v>0.00</v>
          </cell>
          <cell r="S38" t="str">
            <v>2026-07-01</v>
          </cell>
        </row>
        <row r="38">
          <cell r="U38" t="str">
            <v>2026-12-31</v>
          </cell>
        </row>
        <row r="39">
          <cell r="A39" t="str">
            <v>92150125MAK5WC6R4M</v>
          </cell>
          <cell r="B39" t="str">
            <v>武川县俊生烟花爆竹销售部（个体工商户）</v>
          </cell>
          <cell r="C39" t="str">
            <v>正常</v>
          </cell>
          <cell r="D39" t="str">
            <v>个体经营纳税人税务登记</v>
          </cell>
          <cell r="E39" t="str">
            <v>内资个体</v>
          </cell>
          <cell r="F39" t="str">
            <v>内蒙古自治区呼和浩特市武川县可可以力更镇影视东街长征巷50号</v>
          </cell>
          <cell r="G39" t="str">
            <v>武川县</v>
          </cell>
        </row>
        <row r="39">
          <cell r="I39" t="str">
            <v>可镇</v>
          </cell>
          <cell r="J39" t="str">
            <v>刘俊生</v>
          </cell>
          <cell r="K39" t="str">
            <v>许可项目：烟花爆竹零售。（依法须经批准的项目，经相关部门批准后方可开展经营活动，具体经营项目以相关部门批准文件或许可证件为准）</v>
          </cell>
          <cell r="L39" t="str">
            <v>13754110058</v>
          </cell>
          <cell r="M39" t="str">
            <v>其他未列明零售业</v>
          </cell>
          <cell r="N39" t="str">
            <v>个人所得税</v>
          </cell>
          <cell r="O39" t="str">
            <v>经营所得</v>
          </cell>
          <cell r="P39" t="str">
            <v>10,000.00</v>
          </cell>
          <cell r="Q39" t="str">
            <v>0.01</v>
          </cell>
          <cell r="R39" t="str">
            <v>0.00</v>
          </cell>
          <cell r="S39" t="str">
            <v>2026-07-01</v>
          </cell>
        </row>
        <row r="39">
          <cell r="U39" t="str">
            <v>2026-12-31</v>
          </cell>
        </row>
        <row r="40">
          <cell r="A40" t="str">
            <v>92150125MAKF7XNK5F</v>
          </cell>
          <cell r="B40" t="str">
            <v>武川县渝哈儿四川菜馆（个体工商户）</v>
          </cell>
          <cell r="C40" t="str">
            <v>正常</v>
          </cell>
          <cell r="D40" t="str">
            <v>个体经营纳税人税务登记</v>
          </cell>
          <cell r="E40" t="str">
            <v>内资个体</v>
          </cell>
          <cell r="F40" t="str">
            <v>内蒙古自治区呼和浩特市武川县可可以力更镇影视西街福地家园西区福地大酒店101（1层1号房）</v>
          </cell>
          <cell r="G40" t="str">
            <v>武川县</v>
          </cell>
          <cell r="H40" t="str">
            <v>内蒙古自治区呼和浩特市武川县可可以力更镇影视西街福地家园西区福地大酒店101（1层1号房）</v>
          </cell>
          <cell r="I40" t="str">
            <v>可镇</v>
          </cell>
          <cell r="J40" t="str">
            <v>唐传亮</v>
          </cell>
          <cell r="K40" t="str">
            <v>许可项目：餐饮服务。（依法须经批准的项目，经相关部门批准后方可开展经营活动，具体经营项目以相关部门批准文件或许可证件为准）</v>
          </cell>
          <cell r="L40" t="str">
            <v>13594891640</v>
          </cell>
          <cell r="M40" t="str">
            <v>正餐服务</v>
          </cell>
          <cell r="N40" t="str">
            <v>增值税</v>
          </cell>
          <cell r="O40" t="str">
            <v>餐饮服务</v>
          </cell>
          <cell r="P40" t="str">
            <v>30,000.00</v>
          </cell>
          <cell r="Q40" t="str">
            <v>0.03</v>
          </cell>
          <cell r="R40" t="str">
            <v>0.00</v>
          </cell>
          <cell r="S40" t="str">
            <v>2026-06-01</v>
          </cell>
        </row>
        <row r="40">
          <cell r="U40" t="str">
            <v>2026-12-31</v>
          </cell>
        </row>
        <row r="41">
          <cell r="A41" t="str">
            <v>92150125MAKF7XNK5F</v>
          </cell>
          <cell r="B41" t="str">
            <v>武川县渝哈儿四川菜馆（个体工商户）</v>
          </cell>
          <cell r="C41" t="str">
            <v>正常</v>
          </cell>
          <cell r="D41" t="str">
            <v>个体经营纳税人税务登记</v>
          </cell>
          <cell r="E41" t="str">
            <v>内资个体</v>
          </cell>
          <cell r="F41" t="str">
            <v>内蒙古自治区呼和浩特市武川县可可以力更镇影视西街福地家园西区福地大酒店101（1层1号房）</v>
          </cell>
          <cell r="G41" t="str">
            <v>武川县</v>
          </cell>
          <cell r="H41" t="str">
            <v>内蒙古自治区呼和浩特市武川县可可以力更镇影视西街福地家园西区福地大酒店101（1层1号房）</v>
          </cell>
          <cell r="I41" t="str">
            <v>可镇</v>
          </cell>
          <cell r="J41" t="str">
            <v>唐传亮</v>
          </cell>
          <cell r="K41" t="str">
            <v>许可项目：餐饮服务。（依法须经批准的项目，经相关部门批准后方可开展经营活动，具体经营项目以相关部门批准文件或许可证件为准）</v>
          </cell>
          <cell r="L41" t="str">
            <v>13594891640</v>
          </cell>
          <cell r="M41" t="str">
            <v>正餐服务</v>
          </cell>
          <cell r="N41" t="str">
            <v>城市维护建设税</v>
          </cell>
          <cell r="O41" t="str">
            <v>县城、镇（增值税附征）</v>
          </cell>
          <cell r="P41" t="str">
            <v>30,000.00</v>
          </cell>
          <cell r="Q41" t="str">
            <v>0.05</v>
          </cell>
          <cell r="R41" t="str">
            <v>0.00</v>
          </cell>
          <cell r="S41" t="str">
            <v>2026-06-01</v>
          </cell>
        </row>
        <row r="41">
          <cell r="U41" t="str">
            <v>2026-12-31</v>
          </cell>
        </row>
        <row r="42">
          <cell r="A42" t="str">
            <v>92150125MAKF7XNK5F</v>
          </cell>
          <cell r="B42" t="str">
            <v>武川县渝哈儿四川菜馆（个体工商户）</v>
          </cell>
          <cell r="C42" t="str">
            <v>正常</v>
          </cell>
          <cell r="D42" t="str">
            <v>个体经营纳税人税务登记</v>
          </cell>
          <cell r="E42" t="str">
            <v>内资个体</v>
          </cell>
          <cell r="F42" t="str">
            <v>内蒙古自治区呼和浩特市武川县可可以力更镇影视西街福地家园西区福地大酒店101（1层1号房）</v>
          </cell>
          <cell r="G42" t="str">
            <v>武川县</v>
          </cell>
          <cell r="H42" t="str">
            <v>内蒙古自治区呼和浩特市武川县可可以力更镇影视西街福地家园西区福地大酒店101（1层1号房）</v>
          </cell>
          <cell r="I42" t="str">
            <v>可镇</v>
          </cell>
          <cell r="J42" t="str">
            <v>唐传亮</v>
          </cell>
          <cell r="K42" t="str">
            <v>许可项目：餐饮服务。（依法须经批准的项目，经相关部门批准后方可开展经营活动，具体经营项目以相关部门批准文件或许可证件为准）</v>
          </cell>
          <cell r="L42" t="str">
            <v>13594891640</v>
          </cell>
          <cell r="M42" t="str">
            <v>正餐服务</v>
          </cell>
          <cell r="N42" t="str">
            <v>教育费附加</v>
          </cell>
          <cell r="O42" t="str">
            <v>增值税教育费附加</v>
          </cell>
          <cell r="P42" t="str">
            <v>30,000.00</v>
          </cell>
          <cell r="Q42" t="str">
            <v>0.03</v>
          </cell>
          <cell r="R42" t="str">
            <v>0.00</v>
          </cell>
          <cell r="S42" t="str">
            <v>2026-06-01</v>
          </cell>
        </row>
        <row r="42">
          <cell r="U42" t="str">
            <v>2026-12-31</v>
          </cell>
        </row>
        <row r="43">
          <cell r="A43" t="str">
            <v>92150125MAKF7XNK5F</v>
          </cell>
          <cell r="B43" t="str">
            <v>武川县渝哈儿四川菜馆（个体工商户）</v>
          </cell>
          <cell r="C43" t="str">
            <v>正常</v>
          </cell>
          <cell r="D43" t="str">
            <v>个体经营纳税人税务登记</v>
          </cell>
          <cell r="E43" t="str">
            <v>内资个体</v>
          </cell>
          <cell r="F43" t="str">
            <v>内蒙古自治区呼和浩特市武川县可可以力更镇影视西街福地家园西区福地大酒店101（1层1号房）</v>
          </cell>
          <cell r="G43" t="str">
            <v>武川县</v>
          </cell>
          <cell r="H43" t="str">
            <v>内蒙古自治区呼和浩特市武川县可可以力更镇影视西街福地家园西区福地大酒店101（1层1号房）</v>
          </cell>
          <cell r="I43" t="str">
            <v>可镇</v>
          </cell>
          <cell r="J43" t="str">
            <v>唐传亮</v>
          </cell>
          <cell r="K43" t="str">
            <v>许可项目：餐饮服务。（依法须经批准的项目，经相关部门批准后方可开展经营活动，具体经营项目以相关部门批准文件或许可证件为准）</v>
          </cell>
          <cell r="L43" t="str">
            <v>13594891640</v>
          </cell>
          <cell r="M43" t="str">
            <v>正餐服务</v>
          </cell>
          <cell r="N43" t="str">
            <v>地方教育附加</v>
          </cell>
          <cell r="O43" t="str">
            <v>增值税地方教育附加</v>
          </cell>
          <cell r="P43" t="str">
            <v>30,000.00</v>
          </cell>
          <cell r="Q43" t="str">
            <v>0.02</v>
          </cell>
          <cell r="R43" t="str">
            <v>0.00</v>
          </cell>
          <cell r="S43" t="str">
            <v>2026-06-01</v>
          </cell>
        </row>
        <row r="43">
          <cell r="U43" t="str">
            <v>2026-12-31</v>
          </cell>
        </row>
        <row r="44">
          <cell r="A44" t="str">
            <v>92150125MAKF7XNK5F</v>
          </cell>
          <cell r="B44" t="str">
            <v>武川县渝哈儿四川菜馆（个体工商户）</v>
          </cell>
          <cell r="C44" t="str">
            <v>正常</v>
          </cell>
          <cell r="D44" t="str">
            <v>个体经营纳税人税务登记</v>
          </cell>
          <cell r="E44" t="str">
            <v>内资个体</v>
          </cell>
          <cell r="F44" t="str">
            <v>内蒙古自治区呼和浩特市武川县可可以力更镇影视西街福地家园西区福地大酒店101（1层1号房）</v>
          </cell>
          <cell r="G44" t="str">
            <v>武川县</v>
          </cell>
          <cell r="H44" t="str">
            <v>内蒙古自治区呼和浩特市武川县可可以力更镇影视西街福地家园西区福地大酒店101（1层1号房）</v>
          </cell>
          <cell r="I44" t="str">
            <v>可镇</v>
          </cell>
          <cell r="J44" t="str">
            <v>唐传亮</v>
          </cell>
          <cell r="K44" t="str">
            <v>许可项目：餐饮服务。（依法须经批准的项目，经相关部门批准后方可开展经营活动，具体经营项目以相关部门批准文件或许可证件为准）</v>
          </cell>
          <cell r="L44" t="str">
            <v>13594891640</v>
          </cell>
          <cell r="M44" t="str">
            <v>正餐服务</v>
          </cell>
          <cell r="N44" t="str">
            <v>水利建设专项收入</v>
          </cell>
          <cell r="O44" t="str">
            <v>地方水利建设基金</v>
          </cell>
          <cell r="P44" t="str">
            <v>30,000.00</v>
          </cell>
          <cell r="Q44" t="str">
            <v>0.0050</v>
          </cell>
          <cell r="R44" t="str">
            <v>0.00</v>
          </cell>
          <cell r="S44" t="str">
            <v>2026-06-01</v>
          </cell>
        </row>
        <row r="44">
          <cell r="U44" t="str">
            <v>2026-12-31</v>
          </cell>
        </row>
        <row r="45">
          <cell r="A45" t="str">
            <v>92150125MAKF7XNK5F</v>
          </cell>
          <cell r="B45" t="str">
            <v>武川县渝哈儿四川菜馆（个体工商户）</v>
          </cell>
          <cell r="C45" t="str">
            <v>正常</v>
          </cell>
          <cell r="D45" t="str">
            <v>个体经营纳税人税务登记</v>
          </cell>
          <cell r="E45" t="str">
            <v>内资个体</v>
          </cell>
          <cell r="F45" t="str">
            <v>内蒙古自治区呼和浩特市武川县可可以力更镇影视西街福地家园西区福地大酒店101（1层1号房）</v>
          </cell>
          <cell r="G45" t="str">
            <v>武川县</v>
          </cell>
          <cell r="H45" t="str">
            <v>内蒙古自治区呼和浩特市武川县可可以力更镇影视西街福地家园西区福地大酒店101（1层1号房）</v>
          </cell>
          <cell r="I45" t="str">
            <v>可镇</v>
          </cell>
          <cell r="J45" t="str">
            <v>唐传亮</v>
          </cell>
          <cell r="K45" t="str">
            <v>许可项目：餐饮服务。（依法须经批准的项目，经相关部门批准后方可开展经营活动，具体经营项目以相关部门批准文件或许可证件为准）</v>
          </cell>
          <cell r="L45" t="str">
            <v>13594891640</v>
          </cell>
          <cell r="M45" t="str">
            <v>正餐服务</v>
          </cell>
          <cell r="N45" t="str">
            <v>个人所得税</v>
          </cell>
          <cell r="O45" t="str">
            <v>经营所得</v>
          </cell>
          <cell r="P45" t="str">
            <v>30,000.00</v>
          </cell>
          <cell r="Q45" t="str">
            <v>0.013</v>
          </cell>
          <cell r="R45" t="str">
            <v>0.00</v>
          </cell>
          <cell r="S45" t="str">
            <v>2026-06-01</v>
          </cell>
        </row>
        <row r="45">
          <cell r="U45" t="str">
            <v>2026-12-31</v>
          </cell>
        </row>
        <row r="46">
          <cell r="A46" t="str">
            <v>92150125MAKD1YKU6D</v>
          </cell>
          <cell r="B46" t="str">
            <v>武川县成成美食店（个体工商户）</v>
          </cell>
          <cell r="C46" t="str">
            <v>正常</v>
          </cell>
          <cell r="D46" t="str">
            <v>个体经营纳税人税务登记</v>
          </cell>
          <cell r="E46" t="str">
            <v>内资个体</v>
          </cell>
          <cell r="F46" t="str">
            <v>内蒙古自治区呼和浩特市武川县耗赖山乡大豆铺村南</v>
          </cell>
          <cell r="G46" t="str">
            <v>武川县</v>
          </cell>
          <cell r="H46" t="str">
            <v>内蒙古自治区呼和浩特市武川县耗赖山乡大豆铺村南</v>
          </cell>
          <cell r="I46" t="str">
            <v>耗赖山乡</v>
          </cell>
          <cell r="J46" t="str">
            <v>薛玉柽</v>
          </cell>
          <cell r="K46" t="str">
            <v>许可项目：餐饮服务。（依法须经批准的项目，经相关部门批准后方可开展经营活动，具体经营项目以相关部门批准文件或许可证件为准）</v>
          </cell>
          <cell r="L46" t="str">
            <v>13948514061</v>
          </cell>
          <cell r="M46" t="str">
            <v>正餐服务</v>
          </cell>
          <cell r="N46" t="str">
            <v>增值税</v>
          </cell>
          <cell r="O46" t="str">
            <v>餐饮服务</v>
          </cell>
          <cell r="P46" t="str">
            <v>20,000.00</v>
          </cell>
          <cell r="Q46" t="str">
            <v>0.03</v>
          </cell>
          <cell r="R46" t="str">
            <v>0.00</v>
          </cell>
          <cell r="S46" t="str">
            <v>2026-07-01</v>
          </cell>
        </row>
        <row r="46">
          <cell r="U46" t="str">
            <v>2026-12-31</v>
          </cell>
        </row>
        <row r="47">
          <cell r="A47" t="str">
            <v>92150125MAKD1YKU6D</v>
          </cell>
          <cell r="B47" t="str">
            <v>武川县成成美食店（个体工商户）</v>
          </cell>
          <cell r="C47" t="str">
            <v>正常</v>
          </cell>
          <cell r="D47" t="str">
            <v>个体经营纳税人税务登记</v>
          </cell>
          <cell r="E47" t="str">
            <v>内资个体</v>
          </cell>
          <cell r="F47" t="str">
            <v>内蒙古自治区呼和浩特市武川县耗赖山乡大豆铺村南</v>
          </cell>
          <cell r="G47" t="str">
            <v>武川县</v>
          </cell>
          <cell r="H47" t="str">
            <v>内蒙古自治区呼和浩特市武川县耗赖山乡大豆铺村南</v>
          </cell>
          <cell r="I47" t="str">
            <v>耗赖山乡</v>
          </cell>
          <cell r="J47" t="str">
            <v>薛玉柽</v>
          </cell>
          <cell r="K47" t="str">
            <v>许可项目：餐饮服务。（依法须经批准的项目，经相关部门批准后方可开展经营活动，具体经营项目以相关部门批准文件或许可证件为准）</v>
          </cell>
          <cell r="L47" t="str">
            <v>13948514061</v>
          </cell>
          <cell r="M47" t="str">
            <v>正餐服务</v>
          </cell>
          <cell r="N47" t="str">
            <v>城市维护建设税</v>
          </cell>
          <cell r="O47" t="str">
            <v>非市区、县城、镇（增值税附征）</v>
          </cell>
          <cell r="P47" t="str">
            <v>20,000.00</v>
          </cell>
          <cell r="Q47" t="str">
            <v>0.01</v>
          </cell>
          <cell r="R47" t="str">
            <v>0.00</v>
          </cell>
          <cell r="S47" t="str">
            <v>2026-07-01</v>
          </cell>
        </row>
        <row r="47">
          <cell r="U47" t="str">
            <v>2026-12-31</v>
          </cell>
        </row>
        <row r="48">
          <cell r="A48" t="str">
            <v>92150125MAKD1YKU6D</v>
          </cell>
          <cell r="B48" t="str">
            <v>武川县成成美食店（个体工商户）</v>
          </cell>
          <cell r="C48" t="str">
            <v>正常</v>
          </cell>
          <cell r="D48" t="str">
            <v>个体经营纳税人税务登记</v>
          </cell>
          <cell r="E48" t="str">
            <v>内资个体</v>
          </cell>
          <cell r="F48" t="str">
            <v>内蒙古自治区呼和浩特市武川县耗赖山乡大豆铺村南</v>
          </cell>
          <cell r="G48" t="str">
            <v>武川县</v>
          </cell>
          <cell r="H48" t="str">
            <v>内蒙古自治区呼和浩特市武川县耗赖山乡大豆铺村南</v>
          </cell>
          <cell r="I48" t="str">
            <v>耗赖山乡</v>
          </cell>
          <cell r="J48" t="str">
            <v>薛玉柽</v>
          </cell>
          <cell r="K48" t="str">
            <v>许可项目：餐饮服务。（依法须经批准的项目，经相关部门批准后方可开展经营活动，具体经营项目以相关部门批准文件或许可证件为准）</v>
          </cell>
          <cell r="L48" t="str">
            <v>13948514061</v>
          </cell>
          <cell r="M48" t="str">
            <v>正餐服务</v>
          </cell>
          <cell r="N48" t="str">
            <v>教育费附加</v>
          </cell>
          <cell r="O48" t="str">
            <v>增值税教育费附加</v>
          </cell>
          <cell r="P48" t="str">
            <v>20,000.00</v>
          </cell>
          <cell r="Q48" t="str">
            <v>0.03</v>
          </cell>
          <cell r="R48" t="str">
            <v>0.00</v>
          </cell>
          <cell r="S48" t="str">
            <v>2026-07-01</v>
          </cell>
        </row>
        <row r="48">
          <cell r="U48" t="str">
            <v>2026-12-31</v>
          </cell>
        </row>
        <row r="49">
          <cell r="A49" t="str">
            <v>92150125MAKD1YKU6D</v>
          </cell>
          <cell r="B49" t="str">
            <v>武川县成成美食店（个体工商户）</v>
          </cell>
          <cell r="C49" t="str">
            <v>正常</v>
          </cell>
          <cell r="D49" t="str">
            <v>个体经营纳税人税务登记</v>
          </cell>
          <cell r="E49" t="str">
            <v>内资个体</v>
          </cell>
          <cell r="F49" t="str">
            <v>内蒙古自治区呼和浩特市武川县耗赖山乡大豆铺村南</v>
          </cell>
          <cell r="G49" t="str">
            <v>武川县</v>
          </cell>
          <cell r="H49" t="str">
            <v>内蒙古自治区呼和浩特市武川县耗赖山乡大豆铺村南</v>
          </cell>
          <cell r="I49" t="str">
            <v>耗赖山乡</v>
          </cell>
          <cell r="J49" t="str">
            <v>薛玉柽</v>
          </cell>
          <cell r="K49" t="str">
            <v>许可项目：餐饮服务。（依法须经批准的项目，经相关部门批准后方可开展经营活动，具体经营项目以相关部门批准文件或许可证件为准）</v>
          </cell>
          <cell r="L49" t="str">
            <v>13948514061</v>
          </cell>
          <cell r="M49" t="str">
            <v>正餐服务</v>
          </cell>
          <cell r="N49" t="str">
            <v>地方教育附加</v>
          </cell>
          <cell r="O49" t="str">
            <v>增值税地方教育附加</v>
          </cell>
          <cell r="P49" t="str">
            <v>20,000.00</v>
          </cell>
          <cell r="Q49" t="str">
            <v>0.02</v>
          </cell>
          <cell r="R49" t="str">
            <v>0.00</v>
          </cell>
          <cell r="S49" t="str">
            <v>2026-07-01</v>
          </cell>
        </row>
        <row r="49">
          <cell r="U49" t="str">
            <v>2026-12-31</v>
          </cell>
        </row>
        <row r="50">
          <cell r="A50" t="str">
            <v>92150125MAKD1YKU6D</v>
          </cell>
          <cell r="B50" t="str">
            <v>武川县成成美食店（个体工商户）</v>
          </cell>
          <cell r="C50" t="str">
            <v>正常</v>
          </cell>
          <cell r="D50" t="str">
            <v>个体经营纳税人税务登记</v>
          </cell>
          <cell r="E50" t="str">
            <v>内资个体</v>
          </cell>
          <cell r="F50" t="str">
            <v>内蒙古自治区呼和浩特市武川县耗赖山乡大豆铺村南</v>
          </cell>
          <cell r="G50" t="str">
            <v>武川县</v>
          </cell>
          <cell r="H50" t="str">
            <v>内蒙古自治区呼和浩特市武川县耗赖山乡大豆铺村南</v>
          </cell>
          <cell r="I50" t="str">
            <v>耗赖山乡</v>
          </cell>
          <cell r="J50" t="str">
            <v>薛玉柽</v>
          </cell>
          <cell r="K50" t="str">
            <v>许可项目：餐饮服务。（依法须经批准的项目，经相关部门批准后方可开展经营活动，具体经营项目以相关部门批准文件或许可证件为准）</v>
          </cell>
          <cell r="L50" t="str">
            <v>13948514061</v>
          </cell>
          <cell r="M50" t="str">
            <v>正餐服务</v>
          </cell>
          <cell r="N50" t="str">
            <v>水利建设专项收入</v>
          </cell>
          <cell r="O50" t="str">
            <v>地方水利建设基金</v>
          </cell>
          <cell r="P50" t="str">
            <v>20,000.00</v>
          </cell>
          <cell r="Q50" t="str">
            <v>0.0050</v>
          </cell>
          <cell r="R50" t="str">
            <v>0.00</v>
          </cell>
          <cell r="S50" t="str">
            <v>2026-07-01</v>
          </cell>
        </row>
        <row r="50">
          <cell r="U50" t="str">
            <v>2026-12-31</v>
          </cell>
        </row>
        <row r="51">
          <cell r="A51" t="str">
            <v>92150125MAKD1YKU6D</v>
          </cell>
          <cell r="B51" t="str">
            <v>武川县成成美食店（个体工商户）</v>
          </cell>
          <cell r="C51" t="str">
            <v>正常</v>
          </cell>
          <cell r="D51" t="str">
            <v>个体经营纳税人税务登记</v>
          </cell>
          <cell r="E51" t="str">
            <v>内资个体</v>
          </cell>
          <cell r="F51" t="str">
            <v>内蒙古自治区呼和浩特市武川县耗赖山乡大豆铺村南</v>
          </cell>
          <cell r="G51" t="str">
            <v>武川县</v>
          </cell>
          <cell r="H51" t="str">
            <v>内蒙古自治区呼和浩特市武川县耗赖山乡大豆铺村南</v>
          </cell>
          <cell r="I51" t="str">
            <v>耗赖山乡</v>
          </cell>
          <cell r="J51" t="str">
            <v>薛玉柽</v>
          </cell>
          <cell r="K51" t="str">
            <v>许可项目：餐饮服务。（依法须经批准的项目，经相关部门批准后方可开展经营活动，具体经营项目以相关部门批准文件或许可证件为准）</v>
          </cell>
          <cell r="L51" t="str">
            <v>13948514061</v>
          </cell>
          <cell r="M51" t="str">
            <v>正餐服务</v>
          </cell>
          <cell r="N51" t="str">
            <v>个人所得税</v>
          </cell>
          <cell r="O51" t="str">
            <v>经营所得</v>
          </cell>
          <cell r="P51" t="str">
            <v>20,000.00</v>
          </cell>
          <cell r="Q51" t="str">
            <v>0.013</v>
          </cell>
          <cell r="R51" t="str">
            <v>0.00</v>
          </cell>
          <cell r="S51" t="str">
            <v>2026-07-01</v>
          </cell>
        </row>
        <row r="51">
          <cell r="U51" t="str">
            <v>2026-12-31</v>
          </cell>
        </row>
        <row r="52">
          <cell r="A52" t="str">
            <v>92150125MAKC6RX435</v>
          </cell>
          <cell r="B52" t="str">
            <v>武川县盛安众联人力资源服务部（个体工商户）</v>
          </cell>
          <cell r="C52" t="str">
            <v>正常</v>
          </cell>
          <cell r="D52" t="str">
            <v>个体经营纳税人税务登记</v>
          </cell>
          <cell r="E52" t="str">
            <v>内资个体</v>
          </cell>
          <cell r="F52" t="str">
            <v>内蒙古自治区呼和浩特市武川县可可以力更镇青山路荣金小区3号楼三单元401</v>
          </cell>
          <cell r="G52" t="str">
            <v>武川县</v>
          </cell>
          <cell r="H52" t="str">
            <v>内蒙古自治区呼和浩特市武川县可可以力更镇青山路荣金小区3号楼三单元401</v>
          </cell>
          <cell r="I52" t="str">
            <v>可镇</v>
          </cell>
          <cell r="J52" t="str">
            <v>刘海青</v>
          </cell>
          <cell r="K52"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2" t="str">
            <v>17647391772</v>
          </cell>
          <cell r="M52" t="str">
            <v>劳务派遣服务</v>
          </cell>
          <cell r="N52" t="str">
            <v>增值税</v>
          </cell>
          <cell r="O52" t="str">
            <v>人力资源服务（6%、5%）</v>
          </cell>
          <cell r="P52" t="str">
            <v>29,000.00</v>
          </cell>
          <cell r="Q52" t="str">
            <v>0.05</v>
          </cell>
          <cell r="R52" t="str">
            <v>0.00</v>
          </cell>
          <cell r="S52" t="str">
            <v>2026-07-01</v>
          </cell>
        </row>
        <row r="52">
          <cell r="U52" t="str">
            <v>2026-12-31</v>
          </cell>
        </row>
        <row r="53">
          <cell r="A53" t="str">
            <v>92150125MAKC6RX435</v>
          </cell>
          <cell r="B53" t="str">
            <v>武川县盛安众联人力资源服务部（个体工商户）</v>
          </cell>
          <cell r="C53" t="str">
            <v>正常</v>
          </cell>
          <cell r="D53" t="str">
            <v>个体经营纳税人税务登记</v>
          </cell>
          <cell r="E53" t="str">
            <v>内资个体</v>
          </cell>
          <cell r="F53" t="str">
            <v>内蒙古自治区呼和浩特市武川县可可以力更镇青山路荣金小区3号楼三单元401</v>
          </cell>
          <cell r="G53" t="str">
            <v>武川县</v>
          </cell>
          <cell r="H53" t="str">
            <v>内蒙古自治区呼和浩特市武川县可可以力更镇青山路荣金小区3号楼三单元401</v>
          </cell>
          <cell r="I53" t="str">
            <v>可镇</v>
          </cell>
          <cell r="J53" t="str">
            <v>刘海青</v>
          </cell>
          <cell r="K53"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3" t="str">
            <v>17647391772</v>
          </cell>
          <cell r="M53" t="str">
            <v>劳务派遣服务</v>
          </cell>
          <cell r="N53" t="str">
            <v>城市维护建设税</v>
          </cell>
          <cell r="O53" t="str">
            <v>县城、镇（增值税附征）</v>
          </cell>
          <cell r="P53" t="str">
            <v>29,000.00</v>
          </cell>
          <cell r="Q53" t="str">
            <v>0.05</v>
          </cell>
          <cell r="R53" t="str">
            <v>0.00</v>
          </cell>
          <cell r="S53" t="str">
            <v>2026-07-01</v>
          </cell>
        </row>
        <row r="53">
          <cell r="U53" t="str">
            <v>2026-12-31</v>
          </cell>
        </row>
        <row r="54">
          <cell r="A54" t="str">
            <v>92150125MAKC6RX435</v>
          </cell>
          <cell r="B54" t="str">
            <v>武川县盛安众联人力资源服务部（个体工商户）</v>
          </cell>
          <cell r="C54" t="str">
            <v>正常</v>
          </cell>
          <cell r="D54" t="str">
            <v>个体经营纳税人税务登记</v>
          </cell>
          <cell r="E54" t="str">
            <v>内资个体</v>
          </cell>
          <cell r="F54" t="str">
            <v>内蒙古自治区呼和浩特市武川县可可以力更镇青山路荣金小区3号楼三单元401</v>
          </cell>
          <cell r="G54" t="str">
            <v>武川县</v>
          </cell>
          <cell r="H54" t="str">
            <v>内蒙古自治区呼和浩特市武川县可可以力更镇青山路荣金小区3号楼三单元401</v>
          </cell>
          <cell r="I54" t="str">
            <v>可镇</v>
          </cell>
          <cell r="J54" t="str">
            <v>刘海青</v>
          </cell>
          <cell r="K54"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4" t="str">
            <v>17647391772</v>
          </cell>
          <cell r="M54" t="str">
            <v>劳务派遣服务</v>
          </cell>
          <cell r="N54" t="str">
            <v>教育费附加</v>
          </cell>
          <cell r="O54" t="str">
            <v>增值税教育费附加</v>
          </cell>
          <cell r="P54" t="str">
            <v>29,000.00</v>
          </cell>
          <cell r="Q54" t="str">
            <v>0.03</v>
          </cell>
          <cell r="R54" t="str">
            <v>0.00</v>
          </cell>
          <cell r="S54" t="str">
            <v>2026-07-01</v>
          </cell>
        </row>
        <row r="54">
          <cell r="U54" t="str">
            <v>2026-12-31</v>
          </cell>
        </row>
        <row r="55">
          <cell r="A55" t="str">
            <v>92150125MAKC6RX435</v>
          </cell>
          <cell r="B55" t="str">
            <v>武川县盛安众联人力资源服务部（个体工商户）</v>
          </cell>
          <cell r="C55" t="str">
            <v>正常</v>
          </cell>
          <cell r="D55" t="str">
            <v>个体经营纳税人税务登记</v>
          </cell>
          <cell r="E55" t="str">
            <v>内资个体</v>
          </cell>
          <cell r="F55" t="str">
            <v>内蒙古自治区呼和浩特市武川县可可以力更镇青山路荣金小区3号楼三单元401</v>
          </cell>
          <cell r="G55" t="str">
            <v>武川县</v>
          </cell>
          <cell r="H55" t="str">
            <v>内蒙古自治区呼和浩特市武川县可可以力更镇青山路荣金小区3号楼三单元401</v>
          </cell>
          <cell r="I55" t="str">
            <v>可镇</v>
          </cell>
          <cell r="J55" t="str">
            <v>刘海青</v>
          </cell>
          <cell r="K55"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5" t="str">
            <v>17647391772</v>
          </cell>
          <cell r="M55" t="str">
            <v>劳务派遣服务</v>
          </cell>
          <cell r="N55" t="str">
            <v>地方教育附加</v>
          </cell>
          <cell r="O55" t="str">
            <v>增值税地方教育附加</v>
          </cell>
          <cell r="P55" t="str">
            <v>29,000.00</v>
          </cell>
          <cell r="Q55" t="str">
            <v>0.02</v>
          </cell>
          <cell r="R55" t="str">
            <v>0.00</v>
          </cell>
          <cell r="S55" t="str">
            <v>2026-07-01</v>
          </cell>
        </row>
        <row r="55">
          <cell r="U55" t="str">
            <v>2026-12-31</v>
          </cell>
        </row>
        <row r="56">
          <cell r="A56" t="str">
            <v>92150125MAKC6RX435</v>
          </cell>
          <cell r="B56" t="str">
            <v>武川县盛安众联人力资源服务部（个体工商户）</v>
          </cell>
          <cell r="C56" t="str">
            <v>正常</v>
          </cell>
          <cell r="D56" t="str">
            <v>个体经营纳税人税务登记</v>
          </cell>
          <cell r="E56" t="str">
            <v>内资个体</v>
          </cell>
          <cell r="F56" t="str">
            <v>内蒙古自治区呼和浩特市武川县可可以力更镇青山路荣金小区3号楼三单元401</v>
          </cell>
          <cell r="G56" t="str">
            <v>武川县</v>
          </cell>
          <cell r="H56" t="str">
            <v>内蒙古自治区呼和浩特市武川县可可以力更镇青山路荣金小区3号楼三单元401</v>
          </cell>
          <cell r="I56" t="str">
            <v>可镇</v>
          </cell>
          <cell r="J56" t="str">
            <v>刘海青</v>
          </cell>
          <cell r="K56"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6" t="str">
            <v>17647391772</v>
          </cell>
          <cell r="M56" t="str">
            <v>劳务派遣服务</v>
          </cell>
          <cell r="N56" t="str">
            <v>水利建设专项收入</v>
          </cell>
          <cell r="O56" t="str">
            <v>地方水利建设基金</v>
          </cell>
          <cell r="P56" t="str">
            <v>29,000.00</v>
          </cell>
          <cell r="Q56" t="str">
            <v>0.0050</v>
          </cell>
          <cell r="R56" t="str">
            <v>0.00</v>
          </cell>
          <cell r="S56" t="str">
            <v>2026-07-01</v>
          </cell>
        </row>
        <row r="56">
          <cell r="U56" t="str">
            <v>2026-12-31</v>
          </cell>
        </row>
        <row r="57">
          <cell r="A57" t="str">
            <v>92150125MAKC6RX435</v>
          </cell>
          <cell r="B57" t="str">
            <v>武川县盛安众联人力资源服务部（个体工商户）</v>
          </cell>
          <cell r="C57" t="str">
            <v>正常</v>
          </cell>
          <cell r="D57" t="str">
            <v>个体经营纳税人税务登记</v>
          </cell>
          <cell r="E57" t="str">
            <v>内资个体</v>
          </cell>
          <cell r="F57" t="str">
            <v>内蒙古自治区呼和浩特市武川县可可以力更镇青山路荣金小区3号楼三单元401</v>
          </cell>
          <cell r="G57" t="str">
            <v>武川县</v>
          </cell>
          <cell r="H57" t="str">
            <v>内蒙古自治区呼和浩特市武川县可可以力更镇青山路荣金小区3号楼三单元401</v>
          </cell>
          <cell r="I57" t="str">
            <v>可镇</v>
          </cell>
          <cell r="J57" t="str">
            <v>刘海青</v>
          </cell>
          <cell r="K57" t="str">
            <v>一般项目：劳务服务（不含劳务派遣）；工程管理服务；建筑装饰材料销售；建筑材料销售；轻质建筑材料销售；建筑用金属配件销售；建筑防水卷材产品销售；建筑陶瓷制品销售；劳动保护用品销售。（除依法须经批准的项目外，凭营业执照依法自主开展经营活动）</v>
          </cell>
          <cell r="L57" t="str">
            <v>17647391772</v>
          </cell>
          <cell r="M57" t="str">
            <v>劳务派遣服务</v>
          </cell>
          <cell r="N57" t="str">
            <v>个人所得税</v>
          </cell>
          <cell r="O57" t="str">
            <v>经营所得</v>
          </cell>
          <cell r="P57" t="str">
            <v>29,000.00</v>
          </cell>
          <cell r="Q57" t="str">
            <v>0.013</v>
          </cell>
          <cell r="R57" t="str">
            <v>0.00</v>
          </cell>
          <cell r="S57" t="str">
            <v>2026-07-01</v>
          </cell>
        </row>
        <row r="57">
          <cell r="U57" t="str">
            <v>2026-12-31</v>
          </cell>
        </row>
        <row r="58">
          <cell r="A58" t="str">
            <v>92150125MAKMPXG446</v>
          </cell>
          <cell r="B58" t="str">
            <v>武川县邓晓云饲料销售店（个体工商户）</v>
          </cell>
          <cell r="C58" t="str">
            <v>正常</v>
          </cell>
          <cell r="D58" t="str">
            <v>个体经营纳税人税务登记</v>
          </cell>
          <cell r="E58" t="str">
            <v>内资个体</v>
          </cell>
          <cell r="F58" t="str">
            <v>内蒙古自治区呼和浩特市武川县可可以力更镇公园路西金华文苑1号楼1单元501</v>
          </cell>
          <cell r="G58" t="str">
            <v>武川县</v>
          </cell>
          <cell r="H58" t="str">
            <v>内蒙古自治区呼和浩特市武川县可可以力更镇公园路西金华文苑1号楼1单元501</v>
          </cell>
          <cell r="I58" t="str">
            <v>可镇</v>
          </cell>
          <cell r="J58" t="str">
            <v>邓晓雲</v>
          </cell>
          <cell r="K58" t="str">
            <v>一般项目：饲料原料销售；畜牧渔业饲料销售；饲料添加剂销售；化肥销售；肥料销售；非食用盐销售。（除依法须经批准的项目外，凭营业执照依法自主开展经营活动）</v>
          </cell>
          <cell r="L58" t="str">
            <v>13634711648</v>
          </cell>
          <cell r="M58" t="str">
            <v>畜牧渔业饲料批发</v>
          </cell>
          <cell r="N58" t="str">
            <v>增值税</v>
          </cell>
          <cell r="O58" t="str">
            <v>商业(17%、16%、13%)</v>
          </cell>
          <cell r="P58" t="str">
            <v>28,000.00</v>
          </cell>
          <cell r="Q58" t="str">
            <v>0.03</v>
          </cell>
          <cell r="R58" t="str">
            <v>0.00</v>
          </cell>
          <cell r="S58" t="str">
            <v>2026-09-01</v>
          </cell>
        </row>
        <row r="58">
          <cell r="U58" t="str">
            <v>2026-12-31</v>
          </cell>
        </row>
        <row r="59">
          <cell r="A59" t="str">
            <v>92150125MAKMPXG446</v>
          </cell>
          <cell r="B59" t="str">
            <v>武川县邓晓云饲料销售店（个体工商户）</v>
          </cell>
          <cell r="C59" t="str">
            <v>正常</v>
          </cell>
          <cell r="D59" t="str">
            <v>个体经营纳税人税务登记</v>
          </cell>
          <cell r="E59" t="str">
            <v>内资个体</v>
          </cell>
          <cell r="F59" t="str">
            <v>内蒙古自治区呼和浩特市武川县可可以力更镇公园路西金华文苑1号楼1单元501</v>
          </cell>
          <cell r="G59" t="str">
            <v>武川县</v>
          </cell>
          <cell r="H59" t="str">
            <v>内蒙古自治区呼和浩特市武川县可可以力更镇公园路西金华文苑1号楼1单元501</v>
          </cell>
          <cell r="I59" t="str">
            <v>可镇</v>
          </cell>
          <cell r="J59" t="str">
            <v>邓晓雲</v>
          </cell>
          <cell r="K59" t="str">
            <v>一般项目：饲料原料销售；畜牧渔业饲料销售；饲料添加剂销售；化肥销售；肥料销售；非食用盐销售。（除依法须经批准的项目外，凭营业执照依法自主开展经营活动）</v>
          </cell>
          <cell r="L59" t="str">
            <v>13634711648</v>
          </cell>
          <cell r="M59" t="str">
            <v>畜牧渔业饲料批发</v>
          </cell>
          <cell r="N59" t="str">
            <v>城市维护建设税</v>
          </cell>
          <cell r="O59" t="str">
            <v>县城、镇（增值税附征）</v>
          </cell>
          <cell r="P59" t="str">
            <v>28,000.00</v>
          </cell>
          <cell r="Q59" t="str">
            <v>0.05</v>
          </cell>
          <cell r="R59" t="str">
            <v>0.00</v>
          </cell>
          <cell r="S59" t="str">
            <v>2026-09-01</v>
          </cell>
        </row>
        <row r="59">
          <cell r="U59" t="str">
            <v>2026-12-31</v>
          </cell>
        </row>
        <row r="60">
          <cell r="A60" t="str">
            <v>92150125MAKMPXG446</v>
          </cell>
          <cell r="B60" t="str">
            <v>武川县邓晓云饲料销售店（个体工商户）</v>
          </cell>
          <cell r="C60" t="str">
            <v>正常</v>
          </cell>
          <cell r="D60" t="str">
            <v>个体经营纳税人税务登记</v>
          </cell>
          <cell r="E60" t="str">
            <v>内资个体</v>
          </cell>
          <cell r="F60" t="str">
            <v>内蒙古自治区呼和浩特市武川县可可以力更镇公园路西金华文苑1号楼1单元501</v>
          </cell>
          <cell r="G60" t="str">
            <v>武川县</v>
          </cell>
          <cell r="H60" t="str">
            <v>内蒙古自治区呼和浩特市武川县可可以力更镇公园路西金华文苑1号楼1单元501</v>
          </cell>
          <cell r="I60" t="str">
            <v>可镇</v>
          </cell>
          <cell r="J60" t="str">
            <v>邓晓雲</v>
          </cell>
          <cell r="K60" t="str">
            <v>一般项目：饲料原料销售；畜牧渔业饲料销售；饲料添加剂销售；化肥销售；肥料销售；非食用盐销售。（除依法须经批准的项目外，凭营业执照依法自主开展经营活动）</v>
          </cell>
          <cell r="L60" t="str">
            <v>13634711648</v>
          </cell>
          <cell r="M60" t="str">
            <v>畜牧渔业饲料批发</v>
          </cell>
          <cell r="N60" t="str">
            <v>教育费附加</v>
          </cell>
          <cell r="O60" t="str">
            <v>增值税教育费附加</v>
          </cell>
          <cell r="P60" t="str">
            <v>28,000.00</v>
          </cell>
          <cell r="Q60" t="str">
            <v>0.03</v>
          </cell>
          <cell r="R60" t="str">
            <v>0.00</v>
          </cell>
          <cell r="S60" t="str">
            <v>2026-09-01</v>
          </cell>
        </row>
        <row r="60">
          <cell r="U60" t="str">
            <v>2026-12-31</v>
          </cell>
        </row>
        <row r="61">
          <cell r="A61" t="str">
            <v>92150125MAKMPXG446</v>
          </cell>
          <cell r="B61" t="str">
            <v>武川县邓晓云饲料销售店（个体工商户）</v>
          </cell>
          <cell r="C61" t="str">
            <v>正常</v>
          </cell>
          <cell r="D61" t="str">
            <v>个体经营纳税人税务登记</v>
          </cell>
          <cell r="E61" t="str">
            <v>内资个体</v>
          </cell>
          <cell r="F61" t="str">
            <v>内蒙古自治区呼和浩特市武川县可可以力更镇公园路西金华文苑1号楼1单元501</v>
          </cell>
          <cell r="G61" t="str">
            <v>武川县</v>
          </cell>
          <cell r="H61" t="str">
            <v>内蒙古自治区呼和浩特市武川县可可以力更镇公园路西金华文苑1号楼1单元501</v>
          </cell>
          <cell r="I61" t="str">
            <v>可镇</v>
          </cell>
          <cell r="J61" t="str">
            <v>邓晓雲</v>
          </cell>
          <cell r="K61" t="str">
            <v>一般项目：饲料原料销售；畜牧渔业饲料销售；饲料添加剂销售；化肥销售；肥料销售；非食用盐销售。（除依法须经批准的项目外，凭营业执照依法自主开展经营活动）</v>
          </cell>
          <cell r="L61" t="str">
            <v>13634711648</v>
          </cell>
          <cell r="M61" t="str">
            <v>畜牧渔业饲料批发</v>
          </cell>
          <cell r="N61" t="str">
            <v>地方教育附加</v>
          </cell>
          <cell r="O61" t="str">
            <v>增值税地方教育附加</v>
          </cell>
          <cell r="P61" t="str">
            <v>28,000.00</v>
          </cell>
          <cell r="Q61" t="str">
            <v>0.02</v>
          </cell>
          <cell r="R61" t="str">
            <v>0.00</v>
          </cell>
          <cell r="S61" t="str">
            <v>2026-09-01</v>
          </cell>
        </row>
        <row r="61">
          <cell r="U61" t="str">
            <v>2026-12-31</v>
          </cell>
        </row>
        <row r="62">
          <cell r="A62" t="str">
            <v>92150125MAKMPXG446</v>
          </cell>
          <cell r="B62" t="str">
            <v>武川县邓晓云饲料销售店（个体工商户）</v>
          </cell>
          <cell r="C62" t="str">
            <v>正常</v>
          </cell>
          <cell r="D62" t="str">
            <v>个体经营纳税人税务登记</v>
          </cell>
          <cell r="E62" t="str">
            <v>内资个体</v>
          </cell>
          <cell r="F62" t="str">
            <v>内蒙古自治区呼和浩特市武川县可可以力更镇公园路西金华文苑1号楼1单元501</v>
          </cell>
          <cell r="G62" t="str">
            <v>武川县</v>
          </cell>
          <cell r="H62" t="str">
            <v>内蒙古自治区呼和浩特市武川县可可以力更镇公园路西金华文苑1号楼1单元501</v>
          </cell>
          <cell r="I62" t="str">
            <v>可镇</v>
          </cell>
          <cell r="J62" t="str">
            <v>邓晓雲</v>
          </cell>
          <cell r="K62" t="str">
            <v>一般项目：饲料原料销售；畜牧渔业饲料销售；饲料添加剂销售；化肥销售；肥料销售；非食用盐销售。（除依法须经批准的项目外，凭营业执照依法自主开展经营活动）</v>
          </cell>
          <cell r="L62" t="str">
            <v>13634711648</v>
          </cell>
          <cell r="M62" t="str">
            <v>畜牧渔业饲料批发</v>
          </cell>
          <cell r="N62" t="str">
            <v>水利建设专项收入</v>
          </cell>
          <cell r="O62" t="str">
            <v>地方水利建设基金</v>
          </cell>
          <cell r="P62" t="str">
            <v>28,000.00</v>
          </cell>
          <cell r="Q62" t="str">
            <v>0.0050</v>
          </cell>
          <cell r="R62" t="str">
            <v>0.00</v>
          </cell>
          <cell r="S62" t="str">
            <v>2026-09-01</v>
          </cell>
        </row>
        <row r="62">
          <cell r="U62" t="str">
            <v>2026-12-31</v>
          </cell>
        </row>
        <row r="63">
          <cell r="A63" t="str">
            <v>92150125MAKMPXG446</v>
          </cell>
          <cell r="B63" t="str">
            <v>武川县邓晓云饲料销售店（个体工商户）</v>
          </cell>
          <cell r="C63" t="str">
            <v>正常</v>
          </cell>
          <cell r="D63" t="str">
            <v>个体经营纳税人税务登记</v>
          </cell>
          <cell r="E63" t="str">
            <v>内资个体</v>
          </cell>
          <cell r="F63" t="str">
            <v>内蒙古自治区呼和浩特市武川县可可以力更镇公园路西金华文苑1号楼1单元501</v>
          </cell>
          <cell r="G63" t="str">
            <v>武川县</v>
          </cell>
          <cell r="H63" t="str">
            <v>内蒙古自治区呼和浩特市武川县可可以力更镇公园路西金华文苑1号楼1单元501</v>
          </cell>
          <cell r="I63" t="str">
            <v>可镇</v>
          </cell>
          <cell r="J63" t="str">
            <v>邓晓雲</v>
          </cell>
          <cell r="K63" t="str">
            <v>一般项目：饲料原料销售；畜牧渔业饲料销售；饲料添加剂销售；化肥销售；肥料销售；非食用盐销售。（除依法须经批准的项目外，凭营业执照依法自主开展经营活动）</v>
          </cell>
          <cell r="L63" t="str">
            <v>13634711648</v>
          </cell>
          <cell r="M63" t="str">
            <v>畜牧渔业饲料批发</v>
          </cell>
          <cell r="N63" t="str">
            <v>个人所得税</v>
          </cell>
          <cell r="O63" t="str">
            <v>经营所得</v>
          </cell>
          <cell r="P63" t="str">
            <v>28,000.00</v>
          </cell>
          <cell r="Q63" t="str">
            <v>0.01</v>
          </cell>
          <cell r="R63" t="str">
            <v>0.00</v>
          </cell>
          <cell r="S63" t="str">
            <v>2026-09-01</v>
          </cell>
        </row>
        <row r="63">
          <cell r="U63" t="str">
            <v>2026-12-31</v>
          </cell>
        </row>
        <row r="64">
          <cell r="A64" t="str">
            <v>92150125MAKJWGW539</v>
          </cell>
          <cell r="B64" t="str">
            <v>武川县芯源综合超市（个体工商户）</v>
          </cell>
          <cell r="C64" t="str">
            <v>正常</v>
          </cell>
          <cell r="D64" t="str">
            <v>个体经营纳税人税务登记</v>
          </cell>
          <cell r="E64" t="str">
            <v>内资个体</v>
          </cell>
          <cell r="F64" t="str">
            <v>内蒙古自治区呼和浩特市武川县可可以力更镇瑞鑫家园门脸房20号</v>
          </cell>
          <cell r="G64" t="str">
            <v>武川县</v>
          </cell>
          <cell r="H64" t="str">
            <v>内蒙古自治区呼和浩特市武川县可可以力更镇瑞鑫家园门脸房20号</v>
          </cell>
          <cell r="I64" t="str">
            <v>可镇</v>
          </cell>
          <cell r="J64" t="str">
            <v>石兰桃</v>
          </cell>
          <cell r="K64"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4" t="str">
            <v>13654818138</v>
          </cell>
          <cell r="M64" t="str">
            <v>其他综合零售</v>
          </cell>
          <cell r="N64" t="str">
            <v>增值税</v>
          </cell>
          <cell r="O64" t="str">
            <v>商业(17%、16%、13%)</v>
          </cell>
          <cell r="P64" t="str">
            <v>25,000.00</v>
          </cell>
          <cell r="Q64" t="str">
            <v>0.03</v>
          </cell>
          <cell r="R64" t="str">
            <v>0.00</v>
          </cell>
          <cell r="S64" t="str">
            <v>2026-08-01</v>
          </cell>
        </row>
        <row r="64">
          <cell r="U64" t="str">
            <v>2026-12-31</v>
          </cell>
        </row>
        <row r="65">
          <cell r="A65" t="str">
            <v>92150125MAKJWGW539</v>
          </cell>
          <cell r="B65" t="str">
            <v>武川县芯源综合超市（个体工商户）</v>
          </cell>
          <cell r="C65" t="str">
            <v>正常</v>
          </cell>
          <cell r="D65" t="str">
            <v>个体经营纳税人税务登记</v>
          </cell>
          <cell r="E65" t="str">
            <v>内资个体</v>
          </cell>
          <cell r="F65" t="str">
            <v>内蒙古自治区呼和浩特市武川县可可以力更镇瑞鑫家园门脸房20号</v>
          </cell>
          <cell r="G65" t="str">
            <v>武川县</v>
          </cell>
          <cell r="H65" t="str">
            <v>内蒙古自治区呼和浩特市武川县可可以力更镇瑞鑫家园门脸房20号</v>
          </cell>
          <cell r="I65" t="str">
            <v>可镇</v>
          </cell>
          <cell r="J65" t="str">
            <v>石兰桃</v>
          </cell>
          <cell r="K65"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5" t="str">
            <v>13654818138</v>
          </cell>
          <cell r="M65" t="str">
            <v>其他综合零售</v>
          </cell>
          <cell r="N65" t="str">
            <v>城市维护建设税</v>
          </cell>
          <cell r="O65" t="str">
            <v>县城、镇（增值税附征）</v>
          </cell>
          <cell r="P65" t="str">
            <v>25,000.00</v>
          </cell>
          <cell r="Q65" t="str">
            <v>0.05</v>
          </cell>
          <cell r="R65" t="str">
            <v>0.00</v>
          </cell>
          <cell r="S65" t="str">
            <v>2026-08-01</v>
          </cell>
        </row>
        <row r="65">
          <cell r="U65" t="str">
            <v>2026-12-31</v>
          </cell>
        </row>
        <row r="66">
          <cell r="A66" t="str">
            <v>92150125MAKJWGW539</v>
          </cell>
          <cell r="B66" t="str">
            <v>武川县芯源综合超市（个体工商户）</v>
          </cell>
          <cell r="C66" t="str">
            <v>正常</v>
          </cell>
          <cell r="D66" t="str">
            <v>个体经营纳税人税务登记</v>
          </cell>
          <cell r="E66" t="str">
            <v>内资个体</v>
          </cell>
          <cell r="F66" t="str">
            <v>内蒙古自治区呼和浩特市武川县可可以力更镇瑞鑫家园门脸房20号</v>
          </cell>
          <cell r="G66" t="str">
            <v>武川县</v>
          </cell>
          <cell r="H66" t="str">
            <v>内蒙古自治区呼和浩特市武川县可可以力更镇瑞鑫家园门脸房20号</v>
          </cell>
          <cell r="I66" t="str">
            <v>可镇</v>
          </cell>
          <cell r="J66" t="str">
            <v>石兰桃</v>
          </cell>
          <cell r="K66"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6" t="str">
            <v>13654818138</v>
          </cell>
          <cell r="M66" t="str">
            <v>其他综合零售</v>
          </cell>
          <cell r="N66" t="str">
            <v>教育费附加</v>
          </cell>
          <cell r="O66" t="str">
            <v>增值税教育费附加</v>
          </cell>
          <cell r="P66" t="str">
            <v>25,000.00</v>
          </cell>
          <cell r="Q66" t="str">
            <v>0.03</v>
          </cell>
          <cell r="R66" t="str">
            <v>0.00</v>
          </cell>
          <cell r="S66" t="str">
            <v>2026-08-01</v>
          </cell>
        </row>
        <row r="66">
          <cell r="U66" t="str">
            <v>2026-12-31</v>
          </cell>
        </row>
        <row r="67">
          <cell r="A67" t="str">
            <v>92150125MAKJWGW539</v>
          </cell>
          <cell r="B67" t="str">
            <v>武川县芯源综合超市（个体工商户）</v>
          </cell>
          <cell r="C67" t="str">
            <v>正常</v>
          </cell>
          <cell r="D67" t="str">
            <v>个体经营纳税人税务登记</v>
          </cell>
          <cell r="E67" t="str">
            <v>内资个体</v>
          </cell>
          <cell r="F67" t="str">
            <v>内蒙古自治区呼和浩特市武川县可可以力更镇瑞鑫家园门脸房20号</v>
          </cell>
          <cell r="G67" t="str">
            <v>武川县</v>
          </cell>
          <cell r="H67" t="str">
            <v>内蒙古自治区呼和浩特市武川县可可以力更镇瑞鑫家园门脸房20号</v>
          </cell>
          <cell r="I67" t="str">
            <v>可镇</v>
          </cell>
          <cell r="J67" t="str">
            <v>石兰桃</v>
          </cell>
          <cell r="K67"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7" t="str">
            <v>13654818138</v>
          </cell>
          <cell r="M67" t="str">
            <v>其他综合零售</v>
          </cell>
          <cell r="N67" t="str">
            <v>地方教育附加</v>
          </cell>
          <cell r="O67" t="str">
            <v>增值税地方教育附加</v>
          </cell>
          <cell r="P67" t="str">
            <v>25,000.00</v>
          </cell>
          <cell r="Q67" t="str">
            <v>0.02</v>
          </cell>
          <cell r="R67" t="str">
            <v>0.00</v>
          </cell>
          <cell r="S67" t="str">
            <v>2026-08-01</v>
          </cell>
        </row>
        <row r="67">
          <cell r="U67" t="str">
            <v>2026-12-31</v>
          </cell>
        </row>
        <row r="68">
          <cell r="A68" t="str">
            <v>92150125MAKJWGW539</v>
          </cell>
          <cell r="B68" t="str">
            <v>武川县芯源综合超市（个体工商户）</v>
          </cell>
          <cell r="C68" t="str">
            <v>正常</v>
          </cell>
          <cell r="D68" t="str">
            <v>个体经营纳税人税务登记</v>
          </cell>
          <cell r="E68" t="str">
            <v>内资个体</v>
          </cell>
          <cell r="F68" t="str">
            <v>内蒙古自治区呼和浩特市武川县可可以力更镇瑞鑫家园门脸房20号</v>
          </cell>
          <cell r="G68" t="str">
            <v>武川县</v>
          </cell>
          <cell r="H68" t="str">
            <v>内蒙古自治区呼和浩特市武川县可可以力更镇瑞鑫家园门脸房20号</v>
          </cell>
          <cell r="I68" t="str">
            <v>可镇</v>
          </cell>
          <cell r="J68" t="str">
            <v>石兰桃</v>
          </cell>
          <cell r="K68"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8" t="str">
            <v>13654818138</v>
          </cell>
          <cell r="M68" t="str">
            <v>其他综合零售</v>
          </cell>
          <cell r="N68" t="str">
            <v>水利建设专项收入</v>
          </cell>
          <cell r="O68" t="str">
            <v>地方水利建设基金</v>
          </cell>
          <cell r="P68" t="str">
            <v>25,000.00</v>
          </cell>
          <cell r="Q68" t="str">
            <v>0.0050</v>
          </cell>
          <cell r="R68" t="str">
            <v>0.00</v>
          </cell>
          <cell r="S68" t="str">
            <v>2026-08-01</v>
          </cell>
        </row>
        <row r="68">
          <cell r="U68" t="str">
            <v>2026-12-31</v>
          </cell>
        </row>
        <row r="69">
          <cell r="A69" t="str">
            <v>92150125MAKJWGW539</v>
          </cell>
          <cell r="B69" t="str">
            <v>武川县芯源综合超市（个体工商户）</v>
          </cell>
          <cell r="C69" t="str">
            <v>正常</v>
          </cell>
          <cell r="D69" t="str">
            <v>个体经营纳税人税务登记</v>
          </cell>
          <cell r="E69" t="str">
            <v>内资个体</v>
          </cell>
          <cell r="F69" t="str">
            <v>内蒙古自治区呼和浩特市武川县可可以力更镇瑞鑫家园门脸房20号</v>
          </cell>
          <cell r="G69" t="str">
            <v>武川县</v>
          </cell>
          <cell r="H69" t="str">
            <v>内蒙古自治区呼和浩特市武川县可可以力更镇瑞鑫家园门脸房20号</v>
          </cell>
          <cell r="I69" t="str">
            <v>可镇</v>
          </cell>
          <cell r="J69" t="str">
            <v>石兰桃</v>
          </cell>
          <cell r="K69" t="str">
            <v>许可项目：食品销售；烟草制品零售；酒类经营。（依法须经批准的项目，经相关部门批准后方可开展经营活动，具体经营项目以相关部门批准文件或许可证件为准）一般项目：日用百货销售；日用品销售；个人卫生用品销售；日用化学产品销售。（除依法须经批准的项目外，凭营业执照依法自主开展经营活动）</v>
          </cell>
          <cell r="L69" t="str">
            <v>13654818138</v>
          </cell>
          <cell r="M69" t="str">
            <v>其他综合零售</v>
          </cell>
          <cell r="N69" t="str">
            <v>个人所得税</v>
          </cell>
          <cell r="O69" t="str">
            <v>经营所得</v>
          </cell>
          <cell r="P69" t="str">
            <v>25,000.00</v>
          </cell>
          <cell r="Q69" t="str">
            <v>0.01</v>
          </cell>
          <cell r="R69" t="str">
            <v>0.00</v>
          </cell>
          <cell r="S69" t="str">
            <v>2026-08-01</v>
          </cell>
        </row>
        <row r="69">
          <cell r="U69" t="str">
            <v>2026-12-31</v>
          </cell>
        </row>
        <row r="70">
          <cell r="A70" t="str">
            <v>92150125MAKJJ1QK6G</v>
          </cell>
          <cell r="B70" t="str">
            <v>武川县哈三纯碱硬面馒头店（个体工商户）</v>
          </cell>
          <cell r="C70" t="str">
            <v>正常</v>
          </cell>
          <cell r="D70" t="str">
            <v>个体经营纳税人税务登记</v>
          </cell>
          <cell r="E70" t="str">
            <v>内资个体</v>
          </cell>
          <cell r="F70" t="str">
            <v>内蒙古自治区呼和浩特市武川县可可以力更镇健康街路南连体二楼门脸房</v>
          </cell>
          <cell r="G70" t="str">
            <v>武川县</v>
          </cell>
          <cell r="H70" t="str">
            <v>内蒙古自治区呼和浩特市武川县可可以力更镇健康街路南连体二楼门脸房</v>
          </cell>
          <cell r="I70" t="str">
            <v>可镇</v>
          </cell>
          <cell r="J70" t="str">
            <v>王海龙</v>
          </cell>
          <cell r="K70" t="str">
            <v>许可项目：食品销售；食品小作坊经营。（依法须经批准的项目，经相关部门批准后方可开展经营活动，具体经营项目以相关部门批准文件或许可证件为准）</v>
          </cell>
          <cell r="L70" t="str">
            <v>18693011951</v>
          </cell>
          <cell r="M70" t="str">
            <v>其他食品零售</v>
          </cell>
          <cell r="N70" t="str">
            <v>地方教育附加</v>
          </cell>
          <cell r="O70" t="str">
            <v>增值税地方教育附加</v>
          </cell>
          <cell r="P70" t="str">
            <v>25,000.00</v>
          </cell>
          <cell r="Q70" t="str">
            <v>0.02</v>
          </cell>
          <cell r="R70" t="str">
            <v>0.00</v>
          </cell>
          <cell r="S70" t="str">
            <v>2026-08-01</v>
          </cell>
        </row>
        <row r="70">
          <cell r="U70" t="str">
            <v>2026-12-31</v>
          </cell>
        </row>
        <row r="71">
          <cell r="A71" t="str">
            <v>92150125MAKJJ1QK6G</v>
          </cell>
          <cell r="B71" t="str">
            <v>武川县哈三纯碱硬面馒头店（个体工商户）</v>
          </cell>
          <cell r="C71" t="str">
            <v>正常</v>
          </cell>
          <cell r="D71" t="str">
            <v>个体经营纳税人税务登记</v>
          </cell>
          <cell r="E71" t="str">
            <v>内资个体</v>
          </cell>
          <cell r="F71" t="str">
            <v>内蒙古自治区呼和浩特市武川县可可以力更镇健康街路南连体二楼门脸房</v>
          </cell>
          <cell r="G71" t="str">
            <v>武川县</v>
          </cell>
          <cell r="H71" t="str">
            <v>内蒙古自治区呼和浩特市武川县可可以力更镇健康街路南连体二楼门脸房</v>
          </cell>
          <cell r="I71" t="str">
            <v>可镇</v>
          </cell>
          <cell r="J71" t="str">
            <v>王海龙</v>
          </cell>
          <cell r="K71" t="str">
            <v>许可项目：食品销售；食品小作坊经营。（依法须经批准的项目，经相关部门批准后方可开展经营活动，具体经营项目以相关部门批准文件或许可证件为准）</v>
          </cell>
          <cell r="L71" t="str">
            <v>18693011951</v>
          </cell>
          <cell r="M71" t="str">
            <v>其他食品零售</v>
          </cell>
          <cell r="N71" t="str">
            <v>水利建设专项收入</v>
          </cell>
          <cell r="O71" t="str">
            <v>地方水利建设基金</v>
          </cell>
          <cell r="P71" t="str">
            <v>25,000.00</v>
          </cell>
          <cell r="Q71" t="str">
            <v>0.0050</v>
          </cell>
          <cell r="R71" t="str">
            <v>0.00</v>
          </cell>
          <cell r="S71" t="str">
            <v>2026-08-01</v>
          </cell>
        </row>
        <row r="71">
          <cell r="U71" t="str">
            <v>2026-12-31</v>
          </cell>
        </row>
        <row r="72">
          <cell r="A72" t="str">
            <v>92150125MAKJJ1QK6G</v>
          </cell>
          <cell r="B72" t="str">
            <v>武川县哈三纯碱硬面馒头店（个体工商户）</v>
          </cell>
          <cell r="C72" t="str">
            <v>正常</v>
          </cell>
          <cell r="D72" t="str">
            <v>个体经营纳税人税务登记</v>
          </cell>
          <cell r="E72" t="str">
            <v>内资个体</v>
          </cell>
          <cell r="F72" t="str">
            <v>内蒙古自治区呼和浩特市武川县可可以力更镇健康街路南连体二楼门脸房</v>
          </cell>
          <cell r="G72" t="str">
            <v>武川县</v>
          </cell>
          <cell r="H72" t="str">
            <v>内蒙古自治区呼和浩特市武川县可可以力更镇健康街路南连体二楼门脸房</v>
          </cell>
          <cell r="I72" t="str">
            <v>可镇</v>
          </cell>
          <cell r="J72" t="str">
            <v>王海龙</v>
          </cell>
          <cell r="K72" t="str">
            <v>许可项目：食品销售；食品小作坊经营。（依法须经批准的项目，经相关部门批准后方可开展经营活动，具体经营项目以相关部门批准文件或许可证件为准）</v>
          </cell>
          <cell r="L72" t="str">
            <v>18693011951</v>
          </cell>
          <cell r="M72" t="str">
            <v>其他食品零售</v>
          </cell>
          <cell r="N72" t="str">
            <v>个人所得税</v>
          </cell>
          <cell r="O72" t="str">
            <v>经营所得</v>
          </cell>
          <cell r="P72" t="str">
            <v>25,000.00</v>
          </cell>
          <cell r="Q72" t="str">
            <v>0.013</v>
          </cell>
          <cell r="R72" t="str">
            <v>0.00</v>
          </cell>
          <cell r="S72" t="str">
            <v>2026-08-01</v>
          </cell>
        </row>
        <row r="72">
          <cell r="U72" t="str">
            <v>2026-12-31</v>
          </cell>
        </row>
        <row r="73">
          <cell r="A73" t="str">
            <v>92150125MAKJJ1QK6G</v>
          </cell>
          <cell r="B73" t="str">
            <v>武川县哈三纯碱硬面馒头店（个体工商户）</v>
          </cell>
          <cell r="C73" t="str">
            <v>正常</v>
          </cell>
          <cell r="D73" t="str">
            <v>个体经营纳税人税务登记</v>
          </cell>
          <cell r="E73" t="str">
            <v>内资个体</v>
          </cell>
          <cell r="F73" t="str">
            <v>内蒙古自治区呼和浩特市武川县可可以力更镇健康街路南连体二楼门脸房</v>
          </cell>
          <cell r="G73" t="str">
            <v>武川县</v>
          </cell>
          <cell r="H73" t="str">
            <v>内蒙古自治区呼和浩特市武川县可可以力更镇健康街路南连体二楼门脸房</v>
          </cell>
          <cell r="I73" t="str">
            <v>可镇</v>
          </cell>
          <cell r="J73" t="str">
            <v>王海龙</v>
          </cell>
          <cell r="K73" t="str">
            <v>许可项目：食品销售；食品小作坊经营。（依法须经批准的项目，经相关部门批准后方可开展经营活动，具体经营项目以相关部门批准文件或许可证件为准）</v>
          </cell>
          <cell r="L73" t="str">
            <v>18693011951</v>
          </cell>
          <cell r="M73" t="str">
            <v>其他食品零售</v>
          </cell>
          <cell r="N73" t="str">
            <v>增值税</v>
          </cell>
          <cell r="O73" t="str">
            <v>商业(17%、16%、13%)</v>
          </cell>
          <cell r="P73" t="str">
            <v>25,000.00</v>
          </cell>
          <cell r="Q73" t="str">
            <v>0.03</v>
          </cell>
          <cell r="R73" t="str">
            <v>0.00</v>
          </cell>
          <cell r="S73" t="str">
            <v>2026-08-01</v>
          </cell>
        </row>
        <row r="73">
          <cell r="U73" t="str">
            <v>2026-12-31</v>
          </cell>
        </row>
        <row r="74">
          <cell r="A74" t="str">
            <v>92150125MAKJJ1QK6G</v>
          </cell>
          <cell r="B74" t="str">
            <v>武川县哈三纯碱硬面馒头店（个体工商户）</v>
          </cell>
          <cell r="C74" t="str">
            <v>正常</v>
          </cell>
          <cell r="D74" t="str">
            <v>个体经营纳税人税务登记</v>
          </cell>
          <cell r="E74" t="str">
            <v>内资个体</v>
          </cell>
          <cell r="F74" t="str">
            <v>内蒙古自治区呼和浩特市武川县可可以力更镇健康街路南连体二楼门脸房</v>
          </cell>
          <cell r="G74" t="str">
            <v>武川县</v>
          </cell>
          <cell r="H74" t="str">
            <v>内蒙古自治区呼和浩特市武川县可可以力更镇健康街路南连体二楼门脸房</v>
          </cell>
          <cell r="I74" t="str">
            <v>可镇</v>
          </cell>
          <cell r="J74" t="str">
            <v>王海龙</v>
          </cell>
          <cell r="K74" t="str">
            <v>许可项目：食品销售；食品小作坊经营。（依法须经批准的项目，经相关部门批准后方可开展经营活动，具体经营项目以相关部门批准文件或许可证件为准）</v>
          </cell>
          <cell r="L74" t="str">
            <v>18693011951</v>
          </cell>
          <cell r="M74" t="str">
            <v>其他食品零售</v>
          </cell>
          <cell r="N74" t="str">
            <v>城市维护建设税</v>
          </cell>
          <cell r="O74" t="str">
            <v>县城、镇（增值税附征）</v>
          </cell>
          <cell r="P74" t="str">
            <v>25,000.00</v>
          </cell>
          <cell r="Q74" t="str">
            <v>0.05</v>
          </cell>
          <cell r="R74" t="str">
            <v>0.00</v>
          </cell>
          <cell r="S74" t="str">
            <v>2026-08-01</v>
          </cell>
        </row>
        <row r="74">
          <cell r="U74" t="str">
            <v>2026-12-31</v>
          </cell>
        </row>
        <row r="75">
          <cell r="A75" t="str">
            <v>92150125MAKJJ1QK6G</v>
          </cell>
          <cell r="B75" t="str">
            <v>武川县哈三纯碱硬面馒头店（个体工商户）</v>
          </cell>
          <cell r="C75" t="str">
            <v>正常</v>
          </cell>
          <cell r="D75" t="str">
            <v>个体经营纳税人税务登记</v>
          </cell>
          <cell r="E75" t="str">
            <v>内资个体</v>
          </cell>
          <cell r="F75" t="str">
            <v>内蒙古自治区呼和浩特市武川县可可以力更镇健康街路南连体二楼门脸房</v>
          </cell>
          <cell r="G75" t="str">
            <v>武川县</v>
          </cell>
          <cell r="H75" t="str">
            <v>内蒙古自治区呼和浩特市武川县可可以力更镇健康街路南连体二楼门脸房</v>
          </cell>
          <cell r="I75" t="str">
            <v>可镇</v>
          </cell>
          <cell r="J75" t="str">
            <v>王海龙</v>
          </cell>
          <cell r="K75" t="str">
            <v>许可项目：食品销售；食品小作坊经营。（依法须经批准的项目，经相关部门批准后方可开展经营活动，具体经营项目以相关部门批准文件或许可证件为准）</v>
          </cell>
          <cell r="L75" t="str">
            <v>18693011951</v>
          </cell>
          <cell r="M75" t="str">
            <v>其他食品零售</v>
          </cell>
          <cell r="N75" t="str">
            <v>教育费附加</v>
          </cell>
          <cell r="O75" t="str">
            <v>增值税教育费附加</v>
          </cell>
          <cell r="P75" t="str">
            <v>25,000.00</v>
          </cell>
          <cell r="Q75" t="str">
            <v>0.03</v>
          </cell>
          <cell r="R75" t="str">
            <v>0.00</v>
          </cell>
          <cell r="S75" t="str">
            <v>2026-08-01</v>
          </cell>
        </row>
        <row r="75">
          <cell r="U75" t="str">
            <v>2026-12-31</v>
          </cell>
        </row>
        <row r="76">
          <cell r="A76" t="str">
            <v>92150125MAKK2C128Q</v>
          </cell>
          <cell r="B76" t="str">
            <v>武川县金晟美理发店（个体工商户）</v>
          </cell>
          <cell r="C76" t="str">
            <v>正常</v>
          </cell>
          <cell r="D76" t="str">
            <v>个体经营纳税人税务登记</v>
          </cell>
          <cell r="E76" t="str">
            <v>内资个体</v>
          </cell>
          <cell r="F76" t="str">
            <v>内蒙古自治区呼和浩特市武川县可可以力更镇武中前街育才巷168号</v>
          </cell>
          <cell r="G76" t="str">
            <v>武川县</v>
          </cell>
          <cell r="H76" t="str">
            <v>内蒙古自治区呼和浩特市武川县可可以力更镇武中前街育才巷168号</v>
          </cell>
          <cell r="I76" t="str">
            <v>可镇</v>
          </cell>
          <cell r="J76" t="str">
            <v>李敏</v>
          </cell>
          <cell r="K76"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76" t="str">
            <v>13347080035</v>
          </cell>
          <cell r="M76" t="str">
            <v>理发及美容服务</v>
          </cell>
          <cell r="N76" t="str">
            <v>增值税</v>
          </cell>
          <cell r="O76" t="str">
            <v>居民日常服务</v>
          </cell>
          <cell r="P76" t="str">
            <v>26,000.00</v>
          </cell>
          <cell r="Q76" t="str">
            <v>0.03</v>
          </cell>
          <cell r="R76" t="str">
            <v>0.00</v>
          </cell>
          <cell r="S76" t="str">
            <v>2026-08-01</v>
          </cell>
        </row>
        <row r="76">
          <cell r="U76" t="str">
            <v>2026-12-31</v>
          </cell>
        </row>
        <row r="77">
          <cell r="A77" t="str">
            <v>92150125MAKK2C128Q</v>
          </cell>
          <cell r="B77" t="str">
            <v>武川县金晟美理发店（个体工商户）</v>
          </cell>
          <cell r="C77" t="str">
            <v>正常</v>
          </cell>
          <cell r="D77" t="str">
            <v>个体经营纳税人税务登记</v>
          </cell>
          <cell r="E77" t="str">
            <v>内资个体</v>
          </cell>
          <cell r="F77" t="str">
            <v>内蒙古自治区呼和浩特市武川县可可以力更镇武中前街育才巷168号</v>
          </cell>
          <cell r="G77" t="str">
            <v>武川县</v>
          </cell>
          <cell r="H77" t="str">
            <v>内蒙古自治区呼和浩特市武川县可可以力更镇武中前街育才巷168号</v>
          </cell>
          <cell r="I77" t="str">
            <v>可镇</v>
          </cell>
          <cell r="J77" t="str">
            <v>李敏</v>
          </cell>
          <cell r="K77"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77" t="str">
            <v>13347080035</v>
          </cell>
          <cell r="M77" t="str">
            <v>理发及美容服务</v>
          </cell>
          <cell r="N77" t="str">
            <v>城市维护建设税</v>
          </cell>
          <cell r="O77" t="str">
            <v>县城、镇（增值税附征）</v>
          </cell>
          <cell r="P77" t="str">
            <v>26,000.00</v>
          </cell>
          <cell r="Q77" t="str">
            <v>0.05</v>
          </cell>
          <cell r="R77" t="str">
            <v>0.00</v>
          </cell>
          <cell r="S77" t="str">
            <v>2026-08-01</v>
          </cell>
        </row>
        <row r="77">
          <cell r="U77" t="str">
            <v>2026-12-31</v>
          </cell>
        </row>
        <row r="78">
          <cell r="A78" t="str">
            <v>92150125MAKK2C128Q</v>
          </cell>
          <cell r="B78" t="str">
            <v>武川县金晟美理发店（个体工商户）</v>
          </cell>
          <cell r="C78" t="str">
            <v>正常</v>
          </cell>
          <cell r="D78" t="str">
            <v>个体经营纳税人税务登记</v>
          </cell>
          <cell r="E78" t="str">
            <v>内资个体</v>
          </cell>
          <cell r="F78" t="str">
            <v>内蒙古自治区呼和浩特市武川县可可以力更镇武中前街育才巷168号</v>
          </cell>
          <cell r="G78" t="str">
            <v>武川县</v>
          </cell>
          <cell r="H78" t="str">
            <v>内蒙古自治区呼和浩特市武川县可可以力更镇武中前街育才巷168号</v>
          </cell>
          <cell r="I78" t="str">
            <v>可镇</v>
          </cell>
          <cell r="J78" t="str">
            <v>李敏</v>
          </cell>
          <cell r="K78"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78" t="str">
            <v>13347080035</v>
          </cell>
          <cell r="M78" t="str">
            <v>理发及美容服务</v>
          </cell>
          <cell r="N78" t="str">
            <v>教育费附加</v>
          </cell>
          <cell r="O78" t="str">
            <v>增值税教育费附加</v>
          </cell>
          <cell r="P78" t="str">
            <v>26,000.00</v>
          </cell>
          <cell r="Q78" t="str">
            <v>0.03</v>
          </cell>
          <cell r="R78" t="str">
            <v>0.00</v>
          </cell>
          <cell r="S78" t="str">
            <v>2026-08-01</v>
          </cell>
        </row>
        <row r="78">
          <cell r="U78" t="str">
            <v>2026-12-31</v>
          </cell>
        </row>
        <row r="79">
          <cell r="A79" t="str">
            <v>92150125MAKK2C128Q</v>
          </cell>
          <cell r="B79" t="str">
            <v>武川县金晟美理发店（个体工商户）</v>
          </cell>
          <cell r="C79" t="str">
            <v>正常</v>
          </cell>
          <cell r="D79" t="str">
            <v>个体经营纳税人税务登记</v>
          </cell>
          <cell r="E79" t="str">
            <v>内资个体</v>
          </cell>
          <cell r="F79" t="str">
            <v>内蒙古自治区呼和浩特市武川县可可以力更镇武中前街育才巷168号</v>
          </cell>
          <cell r="G79" t="str">
            <v>武川县</v>
          </cell>
          <cell r="H79" t="str">
            <v>内蒙古自治区呼和浩特市武川县可可以力更镇武中前街育才巷168号</v>
          </cell>
          <cell r="I79" t="str">
            <v>可镇</v>
          </cell>
          <cell r="J79" t="str">
            <v>李敏</v>
          </cell>
          <cell r="K79"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79" t="str">
            <v>13347080035</v>
          </cell>
          <cell r="M79" t="str">
            <v>理发及美容服务</v>
          </cell>
          <cell r="N79" t="str">
            <v>地方教育附加</v>
          </cell>
          <cell r="O79" t="str">
            <v>增值税地方教育附加</v>
          </cell>
          <cell r="P79" t="str">
            <v>26,000.00</v>
          </cell>
          <cell r="Q79" t="str">
            <v>0.02</v>
          </cell>
          <cell r="R79" t="str">
            <v>0.00</v>
          </cell>
          <cell r="S79" t="str">
            <v>2026-08-01</v>
          </cell>
        </row>
        <row r="79">
          <cell r="U79" t="str">
            <v>2026-12-31</v>
          </cell>
        </row>
        <row r="80">
          <cell r="A80" t="str">
            <v>92150125MAKK2C128Q</v>
          </cell>
          <cell r="B80" t="str">
            <v>武川县金晟美理发店（个体工商户）</v>
          </cell>
          <cell r="C80" t="str">
            <v>正常</v>
          </cell>
          <cell r="D80" t="str">
            <v>个体经营纳税人税务登记</v>
          </cell>
          <cell r="E80" t="str">
            <v>内资个体</v>
          </cell>
          <cell r="F80" t="str">
            <v>内蒙古自治区呼和浩特市武川县可可以力更镇武中前街育才巷168号</v>
          </cell>
          <cell r="G80" t="str">
            <v>武川县</v>
          </cell>
          <cell r="H80" t="str">
            <v>内蒙古自治区呼和浩特市武川县可可以力更镇武中前街育才巷168号</v>
          </cell>
          <cell r="I80" t="str">
            <v>可镇</v>
          </cell>
          <cell r="J80" t="str">
            <v>李敏</v>
          </cell>
          <cell r="K80"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80" t="str">
            <v>13347080035</v>
          </cell>
          <cell r="M80" t="str">
            <v>理发及美容服务</v>
          </cell>
          <cell r="N80" t="str">
            <v>水利建设专项收入</v>
          </cell>
          <cell r="O80" t="str">
            <v>地方水利建设基金</v>
          </cell>
          <cell r="P80" t="str">
            <v>26,000.00</v>
          </cell>
          <cell r="Q80" t="str">
            <v>0.0050</v>
          </cell>
          <cell r="R80" t="str">
            <v>0.00</v>
          </cell>
          <cell r="S80" t="str">
            <v>2026-08-01</v>
          </cell>
        </row>
        <row r="80">
          <cell r="U80" t="str">
            <v>2026-12-31</v>
          </cell>
        </row>
        <row r="81">
          <cell r="A81" t="str">
            <v>92150125MAKK2C128Q</v>
          </cell>
          <cell r="B81" t="str">
            <v>武川县金晟美理发店（个体工商户）</v>
          </cell>
          <cell r="C81" t="str">
            <v>正常</v>
          </cell>
          <cell r="D81" t="str">
            <v>个体经营纳税人税务登记</v>
          </cell>
          <cell r="E81" t="str">
            <v>内资个体</v>
          </cell>
          <cell r="F81" t="str">
            <v>内蒙古自治区呼和浩特市武川县可可以力更镇武中前街育才巷168号</v>
          </cell>
          <cell r="G81" t="str">
            <v>武川县</v>
          </cell>
          <cell r="H81" t="str">
            <v>内蒙古自治区呼和浩特市武川县可可以力更镇武中前街育才巷168号</v>
          </cell>
          <cell r="I81" t="str">
            <v>可镇</v>
          </cell>
          <cell r="J81" t="str">
            <v>李敏</v>
          </cell>
          <cell r="K81" t="str">
            <v>许可项目：生活美容服务；理发服务。（依法须经批准的项目，经相关部门批准后方可开展经营活动，具体经营项目以相关部门批准文件或许可证件为准）一般项目：化妆品零售；化妆品批发；保健食品（预包装）销售；日用品销售；第一类医疗器械销售；中医养生保健服务（非医疗）。（除依法须经批准的项目外，凭营业执照依法自主开展经营活动）</v>
          </cell>
          <cell r="L81" t="str">
            <v>13347080035</v>
          </cell>
          <cell r="M81" t="str">
            <v>理发及美容服务</v>
          </cell>
          <cell r="N81" t="str">
            <v>个人所得税</v>
          </cell>
          <cell r="O81" t="str">
            <v>经营所得</v>
          </cell>
          <cell r="P81" t="str">
            <v>26,000.00</v>
          </cell>
          <cell r="Q81" t="str">
            <v>0.013</v>
          </cell>
          <cell r="R81" t="str">
            <v>0.00</v>
          </cell>
          <cell r="S81" t="str">
            <v>2026-08-01</v>
          </cell>
        </row>
        <row r="81">
          <cell r="U81" t="str">
            <v>2026-12-31</v>
          </cell>
        </row>
        <row r="82">
          <cell r="A82" t="str">
            <v>合计行</v>
          </cell>
        </row>
        <row r="82">
          <cell r="R82" t="str">
            <v>0.00</v>
          </cell>
        </row>
      </sheetData>
      <sheetData sheetId="1"/>
      <sheetData sheetId="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6"/>
  <sheetViews>
    <sheetView tabSelected="1" zoomScale="90" zoomScaleNormal="90" workbookViewId="0">
      <selection activeCell="E19" sqref="E19"/>
    </sheetView>
  </sheetViews>
  <sheetFormatPr defaultColWidth="9" defaultRowHeight="14.25"/>
  <cols>
    <col min="1" max="1" width="9" style="3"/>
    <col min="2" max="2" width="26.25" style="4" customWidth="1"/>
    <col min="3" max="3" width="24.75" customWidth="1"/>
    <col min="4" max="4" width="14.5" customWidth="1"/>
    <col min="5" max="5" width="34.875" customWidth="1"/>
    <col min="6" max="6" width="16.25" customWidth="1"/>
    <col min="7" max="7" width="14.625" customWidth="1"/>
    <col min="8" max="8" width="10.625" customWidth="1"/>
    <col min="9" max="9" width="13.375" customWidth="1"/>
    <col min="10" max="10" width="15.875" customWidth="1"/>
    <col min="11" max="11" width="16" customWidth="1"/>
    <col min="12" max="12" width="20" customWidth="1"/>
    <col min="13" max="13" width="18.75" customWidth="1"/>
  </cols>
  <sheetData>
    <row r="1" ht="41.1" customHeight="1" spans="1:13">
      <c r="B1" s="5" t="s">
        <v>0</v>
      </c>
      <c r="C1" s="6"/>
      <c r="D1" s="6"/>
      <c r="E1" s="6"/>
      <c r="F1" s="6"/>
      <c r="G1" s="6"/>
      <c r="H1" s="6"/>
      <c r="I1" s="6"/>
      <c r="J1" s="6"/>
      <c r="K1" s="6"/>
      <c r="L1" s="6"/>
      <c r="M1" s="6"/>
    </row>
    <row r="2" s="1" customFormat="1" ht="27.95" customHeight="1" spans="1:13">
      <c r="A2" s="7" t="s">
        <v>1</v>
      </c>
      <c r="B2" s="8" t="s">
        <v>2</v>
      </c>
      <c r="C2" s="9" t="s">
        <v>3</v>
      </c>
      <c r="D2" s="9" t="s">
        <v>4</v>
      </c>
      <c r="E2" s="9" t="s">
        <v>5</v>
      </c>
      <c r="F2" s="9" t="s">
        <v>6</v>
      </c>
      <c r="G2" s="9" t="s">
        <v>7</v>
      </c>
      <c r="H2" s="9" t="s">
        <v>8</v>
      </c>
      <c r="I2" s="9" t="s">
        <v>9</v>
      </c>
      <c r="J2" s="9" t="s">
        <v>10</v>
      </c>
      <c r="K2" s="9" t="s">
        <v>11</v>
      </c>
      <c r="L2" s="7" t="s">
        <v>12</v>
      </c>
      <c r="M2" s="7"/>
    </row>
    <row r="3" s="2" customFormat="1" ht="32.1" customHeight="1" spans="1:13">
      <c r="A3" s="7"/>
      <c r="B3" s="8"/>
      <c r="C3" s="9"/>
      <c r="D3" s="9"/>
      <c r="E3" s="9"/>
      <c r="F3" s="9"/>
      <c r="G3" s="9"/>
      <c r="H3" s="9"/>
      <c r="I3" s="9"/>
      <c r="J3" s="9"/>
      <c r="K3" s="9"/>
      <c r="L3" s="9" t="s">
        <v>13</v>
      </c>
      <c r="M3" s="9" t="s">
        <v>14</v>
      </c>
    </row>
    <row r="4" ht="28.5" spans="1:13">
      <c r="A4" s="10">
        <v>1</v>
      </c>
      <c r="B4" s="11" t="s">
        <v>15</v>
      </c>
      <c r="C4" s="12" t="s">
        <v>16</v>
      </c>
      <c r="D4" s="11" t="str">
        <f>VLOOKUP(C4,[1]Sheet1!$B$1:$J$65536,9,FALSE)</f>
        <v>王永清</v>
      </c>
      <c r="E4" s="11" t="str">
        <f>VLOOKUP(B4,[1]Sheet1!$A$1:$F$65536,6,FALSE)</f>
        <v>内蒙古自治区呼和浩特市武川县哈乐镇大沙窝村A73号</v>
      </c>
      <c r="F4" s="11" t="str">
        <f>VLOOKUP(C4,[1]Sheet1!$B$1:$M$65536,12,FALSE)</f>
        <v>其他农业</v>
      </c>
      <c r="G4" s="11" t="s">
        <v>17</v>
      </c>
      <c r="H4" s="13">
        <v>0</v>
      </c>
      <c r="I4" s="11" t="s">
        <v>18</v>
      </c>
      <c r="J4" s="11" t="str">
        <f>VLOOKUP(C4,[1]Sheet1!$B$1:$S$65536,18,FALSE)</f>
        <v>2026-07-01</v>
      </c>
      <c r="K4" s="11" t="str">
        <f>VLOOKUP(C4,[1]Sheet1!$B$1:$U$65536,20,FALSE)</f>
        <v>2026-12-31</v>
      </c>
      <c r="L4" s="11" t="str">
        <f>VLOOKUP(C4,[1]Sheet1!$B$1:$P$65536,15,FALSE)</f>
        <v>25,000.00</v>
      </c>
      <c r="M4" s="13">
        <v>0</v>
      </c>
    </row>
    <row r="5" ht="34" customHeight="1" spans="1:13">
      <c r="A5" s="10">
        <v>2</v>
      </c>
      <c r="B5" s="11" t="s">
        <v>19</v>
      </c>
      <c r="C5" s="12" t="s">
        <v>20</v>
      </c>
      <c r="D5" s="11" t="str">
        <f>VLOOKUP(C5,[1]Sheet1!$B$1:$J$65536,9,FALSE)</f>
        <v>童浩</v>
      </c>
      <c r="E5" s="11" t="str">
        <f>VLOOKUP(B5,[1]Sheet1!$A$1:$F$65536,6,FALSE)</f>
        <v>内蒙古自治区呼和浩特市武川县可可以力更镇青山路瑞兴商城一楼15号</v>
      </c>
      <c r="F5" s="11" t="str">
        <f>VLOOKUP(C5,[1]Sheet1!$B$1:$M$65536,12,FALSE)</f>
        <v>钟表、眼镜零售</v>
      </c>
      <c r="G5" s="11" t="s">
        <v>21</v>
      </c>
      <c r="H5" s="13">
        <v>0</v>
      </c>
      <c r="I5" s="11" t="s">
        <v>18</v>
      </c>
      <c r="J5" s="11" t="str">
        <f>VLOOKUP(C5,[1]Sheet1!$B$1:$S$65536,18,FALSE)</f>
        <v>2026-07-01</v>
      </c>
      <c r="K5" s="11" t="str">
        <f>VLOOKUP(C5,[1]Sheet1!$B$1:$U$65536,20,FALSE)</f>
        <v>2026-12-31</v>
      </c>
      <c r="L5" s="11" t="str">
        <f>VLOOKUP(C5,[1]Sheet1!$B$1:$P$65536,15,FALSE)</f>
        <v>25,000.00</v>
      </c>
      <c r="M5" s="13">
        <v>0</v>
      </c>
    </row>
    <row r="6" ht="42.75" spans="1:13">
      <c r="A6" s="10">
        <v>3</v>
      </c>
      <c r="B6" s="11" t="s">
        <v>22</v>
      </c>
      <c r="C6" s="12" t="s">
        <v>23</v>
      </c>
      <c r="D6" s="11" t="str">
        <f>VLOOKUP(C6,[1]Sheet1!$B$1:$J$65536,9,FALSE)</f>
        <v>付永先</v>
      </c>
      <c r="E6" s="11" t="str">
        <f>VLOOKUP(B6,[1]Sheet1!$A$1:$F$65536,6,FALSE)</f>
        <v>内蒙古自治区呼和浩特市武川县可可以力更镇工业东街北侧祥乐花园1号楼107号商铺</v>
      </c>
      <c r="F6" s="11" t="str">
        <f>VLOOKUP(C6,[1]Sheet1!$B$1:$M$65536,12,FALSE)</f>
        <v>健身休闲活动</v>
      </c>
      <c r="G6" s="11" t="s">
        <v>24</v>
      </c>
      <c r="H6" s="13">
        <v>0</v>
      </c>
      <c r="I6" s="11" t="s">
        <v>18</v>
      </c>
      <c r="J6" s="11" t="str">
        <f>VLOOKUP(C6,[1]Sheet1!$B$1:$S$65536,18,FALSE)</f>
        <v>2026-07-01</v>
      </c>
      <c r="K6" s="11" t="str">
        <f>VLOOKUP(C6,[1]Sheet1!$B$1:$U$65536,20,FALSE)</f>
        <v>2026-09-30</v>
      </c>
      <c r="L6" s="11" t="str">
        <f>VLOOKUP(C6,[1]Sheet1!$B$1:$P$65536,15,FALSE)</f>
        <v>25,000.00</v>
      </c>
      <c r="M6" s="13">
        <v>0</v>
      </c>
    </row>
    <row r="7" ht="28.5" spans="1:13">
      <c r="A7" s="10">
        <v>4</v>
      </c>
      <c r="B7" s="11" t="s">
        <v>25</v>
      </c>
      <c r="C7" s="12" t="s">
        <v>26</v>
      </c>
      <c r="D7" s="11" t="str">
        <f>VLOOKUP(C7,[1]Sheet1!$B$1:$J$65536,9,FALSE)</f>
        <v>杨帅</v>
      </c>
      <c r="E7" s="11" t="str">
        <f>VLOOKUP(B7,[1]Sheet1!$A$1:$F$65536,6,FALSE)</f>
        <v>内蒙古自治区呼和浩特市武川县可可以力更镇永泰巷35号</v>
      </c>
      <c r="F7" s="11" t="str">
        <f>VLOOKUP(C7,[1]Sheet1!$B$1:$M$65536,12,FALSE)</f>
        <v>酒、饮料及茶叶批发</v>
      </c>
      <c r="G7" s="11" t="s">
        <v>27</v>
      </c>
      <c r="H7" s="13">
        <v>0</v>
      </c>
      <c r="I7" s="11" t="s">
        <v>18</v>
      </c>
      <c r="J7" s="11" t="str">
        <f>VLOOKUP(C7,[1]Sheet1!$B$1:$S$65536,18,FALSE)</f>
        <v>2026-07-01</v>
      </c>
      <c r="K7" s="11" t="str">
        <f>VLOOKUP(C7,[1]Sheet1!$B$1:$U$65536,20,FALSE)</f>
        <v>2026-12-31</v>
      </c>
      <c r="L7" s="11" t="str">
        <f>VLOOKUP(C7,[1]Sheet1!$B$1:$P$65536,15,FALSE)</f>
        <v>25,000.00</v>
      </c>
      <c r="M7" s="13">
        <v>0</v>
      </c>
    </row>
    <row r="8" ht="28.5" spans="1:13">
      <c r="A8" s="10">
        <v>5</v>
      </c>
      <c r="B8" s="11" t="s">
        <v>28</v>
      </c>
      <c r="C8" s="12" t="s">
        <v>29</v>
      </c>
      <c r="D8" s="11" t="str">
        <f>VLOOKUP(C8,[1]Sheet1!$B$1:$J$65536,9,FALSE)</f>
        <v>杨晶</v>
      </c>
      <c r="E8" s="11" t="str">
        <f>VLOOKUP(B8,[1]Sheet1!$A$1:$F$65536,6,FALSE)</f>
        <v>内蒙古自治区呼和浩特市武川县可可以力更镇定相营村A35号</v>
      </c>
      <c r="F8" s="11" t="str">
        <f>VLOOKUP(C8,[1]Sheet1!$B$1:$M$65536,12,FALSE)</f>
        <v>普通货物道路运输</v>
      </c>
      <c r="G8" s="11" t="s">
        <v>30</v>
      </c>
      <c r="H8" s="13">
        <v>0</v>
      </c>
      <c r="I8" s="11" t="s">
        <v>18</v>
      </c>
      <c r="J8" s="11" t="str">
        <f>VLOOKUP(C8,[1]Sheet1!$B$1:$S$65536,18,FALSE)</f>
        <v>2026-07-01</v>
      </c>
      <c r="K8" s="11" t="str">
        <f>VLOOKUP(C8,[1]Sheet1!$B$1:$U$65536,20,FALSE)</f>
        <v>2026-12-31</v>
      </c>
      <c r="L8" s="11" t="str">
        <f>VLOOKUP(C8,[1]Sheet1!$B$1:$P$65536,15,FALSE)</f>
        <v>25,000.00</v>
      </c>
      <c r="M8" s="13">
        <v>0</v>
      </c>
    </row>
    <row r="9" ht="28.5" spans="1:13">
      <c r="A9" s="10">
        <v>6</v>
      </c>
      <c r="B9" s="11" t="s">
        <v>31</v>
      </c>
      <c r="C9" s="12" t="s">
        <v>32</v>
      </c>
      <c r="D9" s="11" t="str">
        <f>VLOOKUP(C9,[1]Sheet1!$B$1:$J$65536,9,FALSE)</f>
        <v>刘俊生</v>
      </c>
      <c r="E9" s="11" t="str">
        <f>VLOOKUP(B9,[1]Sheet1!$A$1:$F$65536,6,FALSE)</f>
        <v>内蒙古自治区呼和浩特市武川县可可以力更镇影视东街长征巷50号</v>
      </c>
      <c r="F9" s="11" t="str">
        <f>VLOOKUP(C9,[1]Sheet1!$B$1:$M$65536,12,FALSE)</f>
        <v>其他未列明零售业</v>
      </c>
      <c r="G9" s="11" t="s">
        <v>33</v>
      </c>
      <c r="H9" s="13">
        <v>0</v>
      </c>
      <c r="I9" s="11" t="s">
        <v>18</v>
      </c>
      <c r="J9" s="11" t="str">
        <f>VLOOKUP(C9,[1]Sheet1!$B$1:$S$65536,18,FALSE)</f>
        <v>2026-07-01</v>
      </c>
      <c r="K9" s="11" t="str">
        <f>VLOOKUP(C9,[1]Sheet1!$B$1:$U$65536,20,FALSE)</f>
        <v>2026-12-31</v>
      </c>
      <c r="L9" s="11" t="str">
        <f>VLOOKUP(C9,[1]Sheet1!$B$1:$P$65536,15,FALSE)</f>
        <v>10,000.00</v>
      </c>
      <c r="M9" s="13">
        <v>0</v>
      </c>
    </row>
    <row r="10" ht="42.75" spans="1:13">
      <c r="A10" s="10">
        <v>7</v>
      </c>
      <c r="B10" s="11" t="s">
        <v>34</v>
      </c>
      <c r="C10" s="12" t="s">
        <v>35</v>
      </c>
      <c r="D10" s="11" t="str">
        <f>VLOOKUP(C10,[1]Sheet1!$B$1:$J$65536,9,FALSE)</f>
        <v>唐传亮</v>
      </c>
      <c r="E10" s="11" t="str">
        <f>VLOOKUP(B10,[1]Sheet1!$A$1:$F$65536,6,FALSE)</f>
        <v>内蒙古自治区呼和浩特市武川县可可以力更镇影视西街福地家园西区福地大酒店101（1层1号房）</v>
      </c>
      <c r="F10" s="11" t="str">
        <f>VLOOKUP(C10,[1]Sheet1!$B$1:$M$65536,12,FALSE)</f>
        <v>正餐服务</v>
      </c>
      <c r="G10" s="11" t="s">
        <v>36</v>
      </c>
      <c r="H10" s="13">
        <v>0</v>
      </c>
      <c r="I10" s="11" t="s">
        <v>18</v>
      </c>
      <c r="J10" s="11" t="str">
        <f>VLOOKUP(C10,[1]Sheet1!$B$1:$S$65536,18,FALSE)</f>
        <v>2026-06-01</v>
      </c>
      <c r="K10" s="11" t="str">
        <f>VLOOKUP(C10,[1]Sheet1!$B$1:$U$65536,20,FALSE)</f>
        <v>2026-12-31</v>
      </c>
      <c r="L10" s="11" t="str">
        <f>VLOOKUP(C10,[1]Sheet1!$B$1:$P$65536,15,FALSE)</f>
        <v>30,000.00</v>
      </c>
      <c r="M10" s="13">
        <v>0</v>
      </c>
    </row>
    <row r="11" ht="28.5" spans="1:13">
      <c r="A11" s="10">
        <v>8</v>
      </c>
      <c r="B11" s="11" t="s">
        <v>37</v>
      </c>
      <c r="C11" s="12" t="s">
        <v>38</v>
      </c>
      <c r="D11" s="11" t="str">
        <f>VLOOKUP(C11,[1]Sheet1!$B$1:$J$65536,9,FALSE)</f>
        <v>薛玉柽</v>
      </c>
      <c r="E11" s="11" t="str">
        <f>VLOOKUP(B11,[1]Sheet1!$A$1:$F$65536,6,FALSE)</f>
        <v>内蒙古自治区呼和浩特市武川县耗赖山乡大豆铺村南</v>
      </c>
      <c r="F11" s="11" t="str">
        <f>VLOOKUP(C11,[1]Sheet1!$B$1:$M$65536,12,FALSE)</f>
        <v>正餐服务</v>
      </c>
      <c r="G11" s="11" t="s">
        <v>36</v>
      </c>
      <c r="H11" s="13">
        <v>0</v>
      </c>
      <c r="I11" s="11" t="s">
        <v>18</v>
      </c>
      <c r="J11" s="11" t="str">
        <f>VLOOKUP(C11,[1]Sheet1!$B$1:$S$65536,18,FALSE)</f>
        <v>2026-07-01</v>
      </c>
      <c r="K11" s="11" t="str">
        <f>VLOOKUP(C11,[1]Sheet1!$B$1:$U$65536,20,FALSE)</f>
        <v>2026-12-31</v>
      </c>
      <c r="L11" s="11" t="str">
        <f>VLOOKUP(C11,[1]Sheet1!$B$1:$P$65536,15,FALSE)</f>
        <v>20,000.00</v>
      </c>
      <c r="M11" s="13">
        <v>0</v>
      </c>
    </row>
    <row r="12" ht="28.5" spans="1:13">
      <c r="A12" s="10">
        <v>9</v>
      </c>
      <c r="B12" s="11" t="s">
        <v>39</v>
      </c>
      <c r="C12" s="12" t="s">
        <v>40</v>
      </c>
      <c r="D12" s="11" t="str">
        <f>VLOOKUP(C12,[1]Sheet1!$B$1:$J$65536,9,FALSE)</f>
        <v>刘海青</v>
      </c>
      <c r="E12" s="11" t="str">
        <f>VLOOKUP(B12,[1]Sheet1!$A$1:$F$65536,6,FALSE)</f>
        <v>内蒙古自治区呼和浩特市武川县可可以力更镇青山路荣金小区3号楼三单元401</v>
      </c>
      <c r="F12" s="11" t="str">
        <f>VLOOKUP(C12,[1]Sheet1!$B$1:$M$65536,12,FALSE)</f>
        <v>劳务派遣服务</v>
      </c>
      <c r="G12" s="11" t="s">
        <v>41</v>
      </c>
      <c r="H12" s="13">
        <v>0</v>
      </c>
      <c r="I12" s="11" t="s">
        <v>18</v>
      </c>
      <c r="J12" s="11" t="str">
        <f>VLOOKUP(C12,[1]Sheet1!$B$1:$S$65536,18,FALSE)</f>
        <v>2026-07-01</v>
      </c>
      <c r="K12" s="11" t="str">
        <f>VLOOKUP(C12,[1]Sheet1!$B$1:$U$65536,20,FALSE)</f>
        <v>2026-12-31</v>
      </c>
      <c r="L12" s="11" t="str">
        <f>VLOOKUP(C12,[1]Sheet1!$B$1:$P$65536,15,FALSE)</f>
        <v>29,000.00</v>
      </c>
      <c r="M12" s="13">
        <v>0</v>
      </c>
    </row>
    <row r="13" ht="28.5" spans="1:13">
      <c r="A13" s="10">
        <v>10</v>
      </c>
      <c r="B13" s="11" t="s">
        <v>42</v>
      </c>
      <c r="C13" s="12" t="s">
        <v>43</v>
      </c>
      <c r="D13" s="11" t="str">
        <f>VLOOKUP(C13,[1]Sheet1!$B$1:$J$65536,9,FALSE)</f>
        <v>邓晓雲</v>
      </c>
      <c r="E13" s="11" t="str">
        <f>VLOOKUP(B13,[1]Sheet1!$A$1:$F$65536,6,FALSE)</f>
        <v>内蒙古自治区呼和浩特市武川县可可以力更镇公园路西金华文苑1号楼1单元501</v>
      </c>
      <c r="F13" s="11" t="str">
        <f>VLOOKUP(C13,[1]Sheet1!$B$1:$M$65536,12,FALSE)</f>
        <v>畜牧渔业饲料批发</v>
      </c>
      <c r="G13" s="11" t="s">
        <v>44</v>
      </c>
      <c r="H13" s="13">
        <v>0</v>
      </c>
      <c r="I13" s="11" t="s">
        <v>18</v>
      </c>
      <c r="J13" s="11" t="str">
        <f>VLOOKUP(C13,[1]Sheet1!$B$1:$S$65536,18,FALSE)</f>
        <v>2026-09-01</v>
      </c>
      <c r="K13" s="11" t="str">
        <f>VLOOKUP(C13,[1]Sheet1!$B$1:$U$65536,20,FALSE)</f>
        <v>2026-12-31</v>
      </c>
      <c r="L13" s="11" t="str">
        <f>VLOOKUP(C13,[1]Sheet1!$B$1:$P$65536,15,FALSE)</f>
        <v>28,000.00</v>
      </c>
      <c r="M13" s="13">
        <v>0</v>
      </c>
    </row>
    <row r="14" ht="28.5" spans="1:13">
      <c r="A14" s="10">
        <v>11</v>
      </c>
      <c r="B14" s="11" t="s">
        <v>45</v>
      </c>
      <c r="C14" s="12" t="s">
        <v>46</v>
      </c>
      <c r="D14" s="11" t="str">
        <f>VLOOKUP(C14,[1]Sheet1!$B$1:$J$65536,9,FALSE)</f>
        <v>石兰桃</v>
      </c>
      <c r="E14" s="11" t="str">
        <f>VLOOKUP(B14,[1]Sheet1!$A$1:$F$65536,6,FALSE)</f>
        <v>内蒙古自治区呼和浩特市武川县可可以力更镇瑞鑫家园门脸房20号</v>
      </c>
      <c r="F14" s="11" t="str">
        <f>VLOOKUP(C14,[1]Sheet1!$B$1:$M$65536,12,FALSE)</f>
        <v>其他综合零售</v>
      </c>
      <c r="G14" s="11" t="s">
        <v>47</v>
      </c>
      <c r="H14" s="13">
        <v>0</v>
      </c>
      <c r="I14" s="11" t="s">
        <v>18</v>
      </c>
      <c r="J14" s="11" t="str">
        <f>VLOOKUP(C14,[1]Sheet1!$B$1:$S$65536,18,FALSE)</f>
        <v>2026-08-01</v>
      </c>
      <c r="K14" s="11" t="str">
        <f>VLOOKUP(C14,[1]Sheet1!$B$1:$U$65536,20,FALSE)</f>
        <v>2026-12-31</v>
      </c>
      <c r="L14" s="11" t="str">
        <f>VLOOKUP(C14,[1]Sheet1!$B$1:$P$65536,15,FALSE)</f>
        <v>25,000.00</v>
      </c>
      <c r="M14" s="13">
        <v>0</v>
      </c>
    </row>
    <row r="15" ht="28.5" spans="1:13">
      <c r="A15" s="10">
        <v>12</v>
      </c>
      <c r="B15" s="11" t="s">
        <v>48</v>
      </c>
      <c r="C15" s="12" t="s">
        <v>49</v>
      </c>
      <c r="D15" s="11" t="str">
        <f>VLOOKUP(C15,[1]Sheet1!$B$1:$J$65536,9,FALSE)</f>
        <v>王海龙</v>
      </c>
      <c r="E15" s="11" t="str">
        <f>VLOOKUP(B15,[1]Sheet1!$A$1:$F$65536,6,FALSE)</f>
        <v>内蒙古自治区呼和浩特市武川县可可以力更镇健康街路南连体二楼门脸房</v>
      </c>
      <c r="F15" s="11" t="str">
        <f>VLOOKUP(C15,[1]Sheet1!$B$1:$M$65536,12,FALSE)</f>
        <v>其他食品零售</v>
      </c>
      <c r="G15" s="11" t="s">
        <v>50</v>
      </c>
      <c r="H15" s="13">
        <v>0</v>
      </c>
      <c r="I15" s="11" t="s">
        <v>18</v>
      </c>
      <c r="J15" s="11" t="str">
        <f>VLOOKUP(C15,[1]Sheet1!$B$1:$S$65536,18,FALSE)</f>
        <v>2026-08-01</v>
      </c>
      <c r="K15" s="11" t="str">
        <f>VLOOKUP(C15,[1]Sheet1!$B$1:$U$65536,20,FALSE)</f>
        <v>2026-12-31</v>
      </c>
      <c r="L15" s="11" t="str">
        <f>VLOOKUP(C15,[1]Sheet1!$B$1:$P$65536,15,FALSE)</f>
        <v>25,000.00</v>
      </c>
      <c r="M15" s="13">
        <v>0</v>
      </c>
    </row>
    <row r="16" ht="28.5" spans="1:13">
      <c r="A16" s="10">
        <v>13</v>
      </c>
      <c r="B16" s="11" t="s">
        <v>51</v>
      </c>
      <c r="C16" s="12" t="s">
        <v>52</v>
      </c>
      <c r="D16" s="11" t="str">
        <f>VLOOKUP(C16,[1]Sheet1!$B$1:$J$65536,9,FALSE)</f>
        <v>李敏</v>
      </c>
      <c r="E16" s="11" t="str">
        <f>VLOOKUP(B16,[1]Sheet1!$A$1:$F$65536,6,FALSE)</f>
        <v>内蒙古自治区呼和浩特市武川县可可以力更镇武中前街育才巷168号</v>
      </c>
      <c r="F16" s="11" t="str">
        <f>VLOOKUP(C16,[1]Sheet1!$B$1:$M$65536,12,FALSE)</f>
        <v>理发及美容服务</v>
      </c>
      <c r="G16" s="11" t="s">
        <v>53</v>
      </c>
      <c r="H16" s="13">
        <v>0</v>
      </c>
      <c r="I16" s="11" t="s">
        <v>18</v>
      </c>
      <c r="J16" s="11" t="str">
        <f>VLOOKUP(C16,[1]Sheet1!$B$1:$S$65536,18,FALSE)</f>
        <v>2026-08-01</v>
      </c>
      <c r="K16" s="11" t="str">
        <f>VLOOKUP(C16,[1]Sheet1!$B$1:$U$65536,20,FALSE)</f>
        <v>2026-12-31</v>
      </c>
      <c r="L16" s="11" t="str">
        <f>VLOOKUP(C16,[1]Sheet1!$B$1:$P$65536,15,FALSE)</f>
        <v>26,000.00</v>
      </c>
      <c r="M16" s="13">
        <v>0</v>
      </c>
    </row>
  </sheetData>
  <mergeCells count="13">
    <mergeCell ref="B1:M1"/>
    <mergeCell ref="L2:M2"/>
    <mergeCell ref="A2:A3"/>
    <mergeCell ref="B2:B3"/>
    <mergeCell ref="C2:C3"/>
    <mergeCell ref="D2:D3"/>
    <mergeCell ref="E2:E3"/>
    <mergeCell ref="F2:F3"/>
    <mergeCell ref="G2:G3"/>
    <mergeCell ref="H2:H3"/>
    <mergeCell ref="I2:I3"/>
    <mergeCell ref="J2:J3"/>
    <mergeCell ref="K2:K3"/>
  </mergeCells>
  <pageMargins left="0.699305555555556" right="0.699305555555556" top="0.75" bottom="0.75" header="0.3" footer="0.3"/>
  <pageSetup paperSize="9" scale="5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swr</cp:lastModifiedBy>
  <dcterms:created xsi:type="dcterms:W3CDTF">2019-08-31T16:09:00Z</dcterms:created>
  <dcterms:modified xsi:type="dcterms:W3CDTF">2026-10-08T09:51:41Z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ED0A5C655698FAD1B5F3C66AC5C30972_43</vt:lpwstr>
  </property>
  <property fmtid="{D5CDD505-2E9C-101B-9397-08002B2CF9AE}" pid="4" name="CalculationRule">
    <vt:i4>0</vt:i4>
  </property>
</Properties>
</file>