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465"/>
  </bookViews>
  <sheets>
    <sheet name="二季度企业、单位纳税人市级欠税公告" sheetId="2" r:id="rId1"/>
    <sheet name="个体工商户、其他个人市级欠税公告" sheetId="3" r:id="rId2"/>
  </sheets>
  <definedNames>
    <definedName name="_xlnm._FilterDatabase" localSheetId="0" hidden="1">二季度企业、单位纳税人市级欠税公告!$A$3:$P$1010</definedName>
  </definedNames>
  <calcPr calcId="144525"/>
</workbook>
</file>

<file path=xl/sharedStrings.xml><?xml version="1.0" encoding="utf-8"?>
<sst xmlns="http://schemas.openxmlformats.org/spreadsheetml/2006/main" count="2046" uniqueCount="970">
  <si>
    <t>国家税务总局巴彦淖尔市税务局2025年第二季度市级欠税公告明细表</t>
  </si>
  <si>
    <t>序号</t>
  </si>
  <si>
    <t>纳税人名称</t>
  </si>
  <si>
    <t>纳税人识别号</t>
  </si>
  <si>
    <t>法定代表人（负责人）姓名</t>
  </si>
  <si>
    <t>身份证件号码</t>
  </si>
  <si>
    <t>生产经营地址</t>
  </si>
  <si>
    <t>欠税税种</t>
  </si>
  <si>
    <t>欠税余额(单位：元)</t>
  </si>
  <si>
    <t>当期新发生欠税(单位：元)</t>
  </si>
  <si>
    <t>巴彦淖尔市保利博纳房地产开发有限公司</t>
  </si>
  <si>
    <t>911508025669012460</t>
  </si>
  <si>
    <t>王军</t>
  </si>
  <si>
    <t>152827********0033</t>
  </si>
  <si>
    <t>内蒙古巴彦淖尔市临河区西环办庆丰西街南侧（丘号：01030815）</t>
  </si>
  <si>
    <t>10101|增值税</t>
  </si>
  <si>
    <t>10106|个人所得税</t>
  </si>
  <si>
    <t>10109|城市维护建设税</t>
  </si>
  <si>
    <t>10111|印花税</t>
  </si>
  <si>
    <t>10112|城镇土地使用税</t>
  </si>
  <si>
    <t>10113|土地增值税</t>
  </si>
  <si>
    <t>巴彦淖尔市宾馆有限公司</t>
  </si>
  <si>
    <t>911508026640618934</t>
  </si>
  <si>
    <t>任俐</t>
  </si>
  <si>
    <t>152827********6029</t>
  </si>
  <si>
    <t>内蒙古自治区巴彦淖尔市临河区新区市政大楼北侧</t>
  </si>
  <si>
    <t>10104|企业所得税</t>
  </si>
  <si>
    <t>巴彦淖尔市德临房地产开发有限责任公司</t>
  </si>
  <si>
    <t>911508917830449659</t>
  </si>
  <si>
    <t>侯向峰</t>
  </si>
  <si>
    <t>152822********6318</t>
  </si>
  <si>
    <t>内蒙古巴彦淖尔市临河区保税物流园区蒙西国际农机市场D区</t>
  </si>
  <si>
    <t>10107|资源税</t>
  </si>
  <si>
    <t>10110|房产税</t>
  </si>
  <si>
    <t>巴彦淖尔市富森建筑安装工程有限责任公司</t>
  </si>
  <si>
    <t>91150802552831275R</t>
  </si>
  <si>
    <t>吴永林</t>
  </si>
  <si>
    <t>152801********3031</t>
  </si>
  <si>
    <t>内蒙古巴彦淖尔市临河区新华西街四季花城二区Ｂ５－７楼</t>
  </si>
  <si>
    <t>10103|营业税</t>
  </si>
  <si>
    <t>巴彦淖尔市国瑞房地产开发有限责任公司</t>
  </si>
  <si>
    <t>91150802558125259C</t>
  </si>
  <si>
    <t>陈爱枝</t>
  </si>
  <si>
    <t>150202********2749</t>
  </si>
  <si>
    <t>内蒙古自治巴彦淖尔市临河区瑞锦华苑北门G2#-0-101商铺</t>
  </si>
  <si>
    <t>巴彦淖尔市国泰房地产开发有限公司</t>
  </si>
  <si>
    <t>91150802701433386X</t>
  </si>
  <si>
    <t>何臻</t>
  </si>
  <si>
    <t>152826********0414</t>
  </si>
  <si>
    <t>内蒙古自治区巴彦淖尔市临河区新华西街四季花城2区B3号楼</t>
  </si>
  <si>
    <t>巴彦淖尔市国泰房地产开发有限公司临河分公司</t>
  </si>
  <si>
    <t>91150802558148880T</t>
  </si>
  <si>
    <t>内蒙古自治区巴彦淖尔市临河区新华西街北金川大道东</t>
  </si>
  <si>
    <t>巴彦淖尔市国泰连锁超市有限公司</t>
  </si>
  <si>
    <t>91150802570606522U</t>
  </si>
  <si>
    <t>内蒙古自治区巴彦淖尔市临河区帅丰街北,庆丰街南,金川大道1-4#-0-地下超市</t>
  </si>
  <si>
    <t>巴彦淖尔市国泰商贸大厦有限公司</t>
  </si>
  <si>
    <t>911508026033611719</t>
  </si>
  <si>
    <t>王真</t>
  </si>
  <si>
    <t>152801********8319</t>
  </si>
  <si>
    <t>内蒙古自治区巴彦淖尔市临河区胜利路75号</t>
  </si>
  <si>
    <t>巴彦淖尔市海贝尔房地产开发有限公司</t>
  </si>
  <si>
    <t>91150802552811821T</t>
  </si>
  <si>
    <t>刘蔼林</t>
  </si>
  <si>
    <t>150621********0317</t>
  </si>
  <si>
    <t>内蒙古自治区巴彦淖尔市临河区汇丰街北海贝尔花园B6-0-105号门点</t>
  </si>
  <si>
    <t>巴彦淖尔市恒远房地产开发有限公司</t>
  </si>
  <si>
    <t>91150802561220521N</t>
  </si>
  <si>
    <t>呼会兵</t>
  </si>
  <si>
    <t>152726********4814</t>
  </si>
  <si>
    <t>内蒙古巴彦淖尔市临河区临白路1公里处恒远国际批发城E6-E7-15-3偻308室</t>
  </si>
  <si>
    <t>巴彦淖尔市宏鹏房地产开发有限公司</t>
  </si>
  <si>
    <t>91150802564178517Q</t>
  </si>
  <si>
    <t>杨永强</t>
  </si>
  <si>
    <t>152801********1230</t>
  </si>
  <si>
    <t>内蒙古自治区巴彦淖尔市临河区帅丰街领袖理想城G2-305铺</t>
  </si>
  <si>
    <t>巴彦淖尔市鸿万房地产开发有限责任公司</t>
  </si>
  <si>
    <t>91150802MA13NM031E</t>
  </si>
  <si>
    <t>高溥</t>
  </si>
  <si>
    <t>152801********0014</t>
  </si>
  <si>
    <t>内蒙古自治区巴彦淖尔市临河区汇丰街与开源路交汇处西北角办公楼二楼205室</t>
  </si>
  <si>
    <t>巴彦淖尔市京海润房地产开发有限公司</t>
  </si>
  <si>
    <t>911508025612435711</t>
  </si>
  <si>
    <t>王雍</t>
  </si>
  <si>
    <t>152827********5416</t>
  </si>
  <si>
    <t>内蒙古巴彦淖尔市临河区新华西街四季花城二区B5号楼11楼</t>
  </si>
  <si>
    <t>10119|契税</t>
  </si>
  <si>
    <t>巴彦淖尔市名铸房地产开发有限公司</t>
  </si>
  <si>
    <t>91150802664073448X</t>
  </si>
  <si>
    <t>内蒙古自治区巴彦淖尔市临河区新华西街四季花城Ｂ３＃写字楼１０层	编辑</t>
  </si>
  <si>
    <t>10118|耕地占用税</t>
  </si>
  <si>
    <t>巴彦淖尔市盛源房地产开发有限公司</t>
  </si>
  <si>
    <t>91150802566916843L</t>
  </si>
  <si>
    <t>张立军</t>
  </si>
  <si>
    <t>152826********0011</t>
  </si>
  <si>
    <t>内蒙古自治区巴彦淖尔市临河区西环办庆丰西街北侧</t>
  </si>
  <si>
    <t>巴彦淖尔市世家房地产开发有限责任公司</t>
  </si>
  <si>
    <t>9115080268650160XY</t>
  </si>
  <si>
    <t>张磊</t>
  </si>
  <si>
    <t>152801********8335</t>
  </si>
  <si>
    <t>内蒙古巴彦淖尔市临河区明珠城万丰村委会三楼</t>
  </si>
  <si>
    <t>巴彦淖尔市泰佳房地产开发有限公司</t>
  </si>
  <si>
    <t>91150802MA0QJ4UT3U</t>
  </si>
  <si>
    <t>郭瑞</t>
  </si>
  <si>
    <t>152825********0034</t>
  </si>
  <si>
    <t>内蒙古自治区巴彦淖尔市临河区临河IT创业园D座-0-301室</t>
  </si>
  <si>
    <t>巴彦淖尔市通德建筑安装有限责任公司</t>
  </si>
  <si>
    <t>91150802MA0N34MA7C</t>
  </si>
  <si>
    <t>柴晓伟</t>
  </si>
  <si>
    <t>152824********3330</t>
  </si>
  <si>
    <t>内蒙古自治区巴彦淖尔市临河区庆丰街南银河路东14#G9#-0-4006</t>
  </si>
  <si>
    <t>巴彦淖尔市馨禾房地产开发有限责任公司</t>
  </si>
  <si>
    <t>91150802MA0N007TXD</t>
  </si>
  <si>
    <t>石雷</t>
  </si>
  <si>
    <t>152827********5119</t>
  </si>
  <si>
    <t>内蒙古自治区巴彦淖尔市临河区庆丰街南银河路东14#G9#-0-401</t>
  </si>
  <si>
    <t>巴彦淖尔市兴和建筑安装有限公司</t>
  </si>
  <si>
    <t>91150802701435189A</t>
  </si>
  <si>
    <t>姚占和</t>
  </si>
  <si>
    <t>150802********1836</t>
  </si>
  <si>
    <t>内蒙古自治区巴彦淖尔市临河区解放街（城关综合大楼）</t>
  </si>
  <si>
    <t>巴彦淖尔市兴隆建材防水有限责任公司</t>
  </si>
  <si>
    <t>9115080267067184X0</t>
  </si>
  <si>
    <t>秦绍友</t>
  </si>
  <si>
    <t>152921********471X</t>
  </si>
  <si>
    <t>内蒙古自治区巴彦淖尔市临河区110国道</t>
  </si>
  <si>
    <t>巴彦淖尔市兴旺房地产开发有限责任公司</t>
  </si>
  <si>
    <t>91150802117241107L</t>
  </si>
  <si>
    <t>王磊</t>
  </si>
  <si>
    <t>152801********0933</t>
  </si>
  <si>
    <t>内蒙古自治区巴彦淖尔市临河区光辉南路</t>
  </si>
  <si>
    <t>巴彦淖尔市阳光能源集团有限公司</t>
  </si>
  <si>
    <t>91150802720164134U</t>
  </si>
  <si>
    <t>张明阳</t>
  </si>
  <si>
    <t>152801********0319</t>
  </si>
  <si>
    <t>内蒙古自治区巴彦淖尔市临河区新华办新华东街北侧23号</t>
  </si>
  <si>
    <t>巴彦淖尔市亿正房地产开发有限责任公司</t>
  </si>
  <si>
    <t>911508025581059369</t>
  </si>
  <si>
    <t>赵和平</t>
  </si>
  <si>
    <t>152801********8114</t>
  </si>
  <si>
    <t>内蒙古自治区巴彦淖尔市临河区金川大道新区国际建材城S6号楼三楼309室</t>
  </si>
  <si>
    <t>巴彦淖尔市逸城房地产开发有限责任公司</t>
  </si>
  <si>
    <t>91150802552800575C</t>
  </si>
  <si>
    <t>刘军</t>
  </si>
  <si>
    <t>152801********0618</t>
  </si>
  <si>
    <t>金川大道逸城首郡G2#楼二楼208室</t>
  </si>
  <si>
    <t>巴彦淖尔市圆通房地产开发有限责任公司</t>
  </si>
  <si>
    <t>911508025788870319</t>
  </si>
  <si>
    <t>林海军</t>
  </si>
  <si>
    <t>150402********0350</t>
  </si>
  <si>
    <t>临河区胜利南路火车站军供大厦10层</t>
  </si>
  <si>
    <t>巴彦淖尔市中泰房地产开发有限责任公司</t>
  </si>
  <si>
    <t>91150800743898544K</t>
  </si>
  <si>
    <t>杨建林</t>
  </si>
  <si>
    <t>152801********0916</t>
  </si>
  <si>
    <t>内蒙古自治区巴彦淖尔市临河区明珠城北区商务中心G5号楼办公605</t>
  </si>
  <si>
    <t>巴彦淖尔市众安房地产开发有限责任公司</t>
  </si>
  <si>
    <t>91150802686527471Y</t>
  </si>
  <si>
    <t>邢瑞华</t>
  </si>
  <si>
    <t>152601********0636</t>
  </si>
  <si>
    <t>内蒙古自治区巴彦淖尔市临河区文博大厦B座九楼</t>
  </si>
  <si>
    <t>巴彦淖尔市众诚房地产开发有限公司</t>
  </si>
  <si>
    <t>91150802581752963E</t>
  </si>
  <si>
    <t>郭亮荣</t>
  </si>
  <si>
    <t>152825********2718</t>
  </si>
  <si>
    <t>内蒙古自治区巴彦淖尔市临河区金秋华城C3-108号门点</t>
  </si>
  <si>
    <t>百替集团（巴彦淖尔）投资有限公司</t>
  </si>
  <si>
    <t>91150802674352061N</t>
  </si>
  <si>
    <t>李孝斌</t>
  </si>
  <si>
    <t>232101********283X</t>
  </si>
  <si>
    <t>内蒙古自治区巴彦淖尔市临河区万丰经济开发区五一街江南华府</t>
  </si>
  <si>
    <t>甘肃第五建设集团公司巴彦淖尔分公司</t>
  </si>
  <si>
    <t>9115080257569324XF</t>
  </si>
  <si>
    <t>王建功</t>
  </si>
  <si>
    <t>152801********8515</t>
  </si>
  <si>
    <t>临河区团结办五星花园A栋</t>
  </si>
  <si>
    <t>呼和浩特市建筑工程有限责任公司巴彦淖尔市分公司</t>
  </si>
  <si>
    <t>91150802575691383A</t>
  </si>
  <si>
    <t>王铭</t>
  </si>
  <si>
    <t>152826********0013</t>
  </si>
  <si>
    <t>内蒙古自治区巴彦淖尔市临河区曙光东街8号（原生资公司楼）</t>
  </si>
  <si>
    <t>内蒙古巴彦淖尔朗华置业发展有限公司</t>
  </si>
  <si>
    <t>91150802761082071X</t>
  </si>
  <si>
    <t>贺伟</t>
  </si>
  <si>
    <t>152827********4213</t>
  </si>
  <si>
    <t>内蒙古自治区巴彦淖尔市临河区新华东街北侧(丘号:04010418)301-305室</t>
  </si>
  <si>
    <t>内蒙古佰益房地产开发有限公司</t>
  </si>
  <si>
    <t>91150802093017361Y</t>
  </si>
  <si>
    <t>郭波</t>
  </si>
  <si>
    <t>152801********2234</t>
  </si>
  <si>
    <t>内蒙古巴彦淖尔市临河区四季花城2区B5办公楼1单元404</t>
  </si>
  <si>
    <t>内蒙古晨泰房地产开发有限公司</t>
  </si>
  <si>
    <t>91150802564171446G</t>
  </si>
  <si>
    <t>吕晓明</t>
  </si>
  <si>
    <t>152801********8718</t>
  </si>
  <si>
    <t>内蒙古自治区巴彦淖尔市临河区万丰家园北区G10B#楼209铺</t>
  </si>
  <si>
    <t>内蒙古创博房地产开发有限公司</t>
  </si>
  <si>
    <t>91150802575660026X</t>
  </si>
  <si>
    <t>谷国亮</t>
  </si>
  <si>
    <t>152801********0952</t>
  </si>
  <si>
    <t>内蒙古自治区巴彦淖尔市临河区长春西街金帝世纪城7＃G7#G8#-G8-301室</t>
  </si>
  <si>
    <t>内蒙古春辉房地产开发有限责任公司</t>
  </si>
  <si>
    <t>91150802591959183W</t>
  </si>
  <si>
    <t>方志坤</t>
  </si>
  <si>
    <t>152801********0944</t>
  </si>
  <si>
    <t>内蒙古自治区巴彦淖尔市临河区日信中央公园D区S12号8306室</t>
  </si>
  <si>
    <t>内蒙古春雪置业有限公司</t>
  </si>
  <si>
    <t>91150800779491543Y</t>
  </si>
  <si>
    <t>武玉柱</t>
  </si>
  <si>
    <t>152827********3614</t>
  </si>
  <si>
    <t>内蒙古自治区巴彦淖尔市临河区西环办第十七街坊</t>
  </si>
  <si>
    <t>内蒙古鼎程房地产开发有限公司</t>
  </si>
  <si>
    <t>911508025641519636</t>
  </si>
  <si>
    <t>刘桂兰</t>
  </si>
  <si>
    <t>152827********6042</t>
  </si>
  <si>
    <t>巴彦淖尔市临河区五原街北88号</t>
  </si>
  <si>
    <t>内蒙古富莲房地产开发有限责任公司</t>
  </si>
  <si>
    <t>91150802099176793X</t>
  </si>
  <si>
    <t>丁云鹏</t>
  </si>
  <si>
    <t>210504********0270</t>
  </si>
  <si>
    <t>内蒙古自治区巴彦淖尔市临河区兴盛国际花园二期综合楼707</t>
  </si>
  <si>
    <t>内蒙古广利远房地产开发集团有限责任公司</t>
  </si>
  <si>
    <t>91150800701431487B</t>
  </si>
  <si>
    <t>邱进文</t>
  </si>
  <si>
    <t>内蒙古自治区巴彦淖尔市临河区新华西街光明小区</t>
  </si>
  <si>
    <t>内蒙古海天房地产开发有限公司</t>
  </si>
  <si>
    <t>911508021172408769</t>
  </si>
  <si>
    <t>杨永亮</t>
  </si>
  <si>
    <t>152801********0058</t>
  </si>
  <si>
    <t>内蒙古巴彦淖尔市临河区万丰经济开发区开源北路２号</t>
  </si>
  <si>
    <t>内蒙古海天房地产开发有限公司华海分公司</t>
  </si>
  <si>
    <t>91150802664087057R</t>
  </si>
  <si>
    <t>内蒙古巴彦淖尔市临河区开源北路2号海天综合办公楼</t>
  </si>
  <si>
    <t>内蒙古浩澎房地产开发有限责任公司</t>
  </si>
  <si>
    <t>911508026865467791</t>
  </si>
  <si>
    <t>石建民</t>
  </si>
  <si>
    <t>152801********7910</t>
  </si>
  <si>
    <t>内蒙古自治区巴彦淖尔市临河区金川大道西侧浩澎商业广场新天地16层</t>
  </si>
  <si>
    <t>内蒙古浩彤房地产开发有限公司</t>
  </si>
  <si>
    <t>911508025641540486</t>
  </si>
  <si>
    <t>冯世荣</t>
  </si>
  <si>
    <t>152801********6818</t>
  </si>
  <si>
    <t>内蒙古自治区巴彦淖尔市临河区干召庙镇永丰村五组浩彤现代农牧业园区</t>
  </si>
  <si>
    <t>内蒙古虹美房地产开发有限公司</t>
  </si>
  <si>
    <t>91150802558139300M</t>
  </si>
  <si>
    <t>陈健</t>
  </si>
  <si>
    <t>350102********0517</t>
  </si>
  <si>
    <t>内蒙古巴彦淖尔市临河区曙光街虹美嘉园售楼部</t>
  </si>
  <si>
    <t>内蒙古华裕房地产开发集团有限公司</t>
  </si>
  <si>
    <t>91150802701431313Y</t>
  </si>
  <si>
    <t>张明太</t>
  </si>
  <si>
    <t>152801********0310</t>
  </si>
  <si>
    <t>内蒙古巴彦淖尔市临河区胜利路42号</t>
  </si>
  <si>
    <t>内蒙古精益建筑有限公司</t>
  </si>
  <si>
    <t>911508027014331914</t>
  </si>
  <si>
    <t>赵君萍</t>
  </si>
  <si>
    <t>152825********1829</t>
  </si>
  <si>
    <t>内蒙古巴彦淖尔市临河区曙光西街</t>
  </si>
  <si>
    <t>内蒙古景红升房地产开发有限责任公司</t>
  </si>
  <si>
    <t>91150802591973217U</t>
  </si>
  <si>
    <t>郑西波</t>
  </si>
  <si>
    <t>152801********4214</t>
  </si>
  <si>
    <t>内蒙古自治区巴彦淖尔市临河区日信中央公园D区S12号8302室</t>
  </si>
  <si>
    <t>内蒙古临河城投（集团）有限公司</t>
  </si>
  <si>
    <t>911508026900555508</t>
  </si>
  <si>
    <t>郝鹏真</t>
  </si>
  <si>
    <t>152727********0015</t>
  </si>
  <si>
    <t>内蒙古自治区巴彦淖尔市临河区庆丰街南银河路东14#G9#-0-501</t>
  </si>
  <si>
    <t>内蒙古霖达房地产开发有限公司</t>
  </si>
  <si>
    <t>91150802740124359X</t>
  </si>
  <si>
    <t>安玉龙</t>
  </si>
  <si>
    <t>152801********1212</t>
  </si>
  <si>
    <t>内蒙古自治区巴彦淖尔市临河区解放东街10号</t>
  </si>
  <si>
    <t>内蒙古鹿王房地产开发有限公司</t>
  </si>
  <si>
    <t>911508026994623048</t>
  </si>
  <si>
    <t>郑浩生</t>
  </si>
  <si>
    <t>152801********0910</t>
  </si>
  <si>
    <t>内蒙古自治区巴彦淖尔市临河区经济开发区西区汇丰街</t>
  </si>
  <si>
    <t>内蒙古名苑房地产开发有限公司</t>
  </si>
  <si>
    <t>91150802764486602M</t>
  </si>
  <si>
    <t>白永东</t>
  </si>
  <si>
    <t>152801********3619</t>
  </si>
  <si>
    <t>内蒙古自治区巴彦淖尔市临河区利民西街残联大厦五楼511室、512室</t>
  </si>
  <si>
    <t>内蒙古农都实业有限公司</t>
  </si>
  <si>
    <t>91150802MA0N4CJ38Q</t>
  </si>
  <si>
    <t>陈新宇</t>
  </si>
  <si>
    <t>152801********0929</t>
  </si>
  <si>
    <t>内蒙古自治区巴彦淖尔市临河区城关镇五谷城</t>
  </si>
  <si>
    <t>内蒙古欧胜莱房地产开发有限公司</t>
  </si>
  <si>
    <t>91150802555462858R</t>
  </si>
  <si>
    <t>崔杰荣</t>
  </si>
  <si>
    <t>152801********1819</t>
  </si>
  <si>
    <t>内蒙古自治区巴彦淖尔市临河区庆丰西街</t>
  </si>
  <si>
    <t>内蒙古普立建筑安装工程有限责任公司</t>
  </si>
  <si>
    <t>91150800701431292H</t>
  </si>
  <si>
    <t>临河区解放街曙光办事处院内</t>
  </si>
  <si>
    <t>内蒙古日信华元房地产开发有限责任公司</t>
  </si>
  <si>
    <t>91150802564161061L</t>
  </si>
  <si>
    <t>王智勇</t>
  </si>
  <si>
    <t>152822********0074</t>
  </si>
  <si>
    <t>内蒙古自治区巴彦淖尔市临河区日信中央公园D区S12号8301室</t>
  </si>
  <si>
    <t>内蒙古尚鹏东融房地产开发有限公司</t>
  </si>
  <si>
    <t>91150802558100481E</t>
  </si>
  <si>
    <t>张韦</t>
  </si>
  <si>
    <t>152823********0582</t>
  </si>
  <si>
    <t>内蒙古自治区巴彦淖尔市临河区解放西街文景国际小区S20商业楼202</t>
  </si>
  <si>
    <t>内蒙古泰汇房地产开发有限责任公司</t>
  </si>
  <si>
    <t>91150802558128265N</t>
  </si>
  <si>
    <t>侯振仑</t>
  </si>
  <si>
    <t>150802********0914</t>
  </si>
  <si>
    <t>临河区新华街水郡楼302室</t>
  </si>
  <si>
    <t>内蒙古喜阳迪房地产开发有限责任公司</t>
  </si>
  <si>
    <t>911508025888430082</t>
  </si>
  <si>
    <t>房永宏</t>
  </si>
  <si>
    <t>110229********2916</t>
  </si>
  <si>
    <t>内蒙古自治区巴彦淖尔市临河区新华办临五路南30号</t>
  </si>
  <si>
    <t>内蒙古欣德房地产开发有限责任公司</t>
  </si>
  <si>
    <t>91150802581770221D</t>
  </si>
  <si>
    <t>贾有才</t>
  </si>
  <si>
    <t>150202********2713</t>
  </si>
  <si>
    <t>内蒙古自治区巴彦淖尔市临河区金域蓝湾B2#-商-103号</t>
  </si>
  <si>
    <t>内蒙古新正房地产开发有限责任公司</t>
  </si>
  <si>
    <t>91150802740121174F</t>
  </si>
  <si>
    <t>孙书旺</t>
  </si>
  <si>
    <t>152801********8530</t>
  </si>
  <si>
    <t>内蒙古自治区巴彦淖尔市临河区光辉路锦秀园Ｃ－－－８号</t>
  </si>
  <si>
    <t>内蒙古新正房地产开发有限责任公司分公司</t>
  </si>
  <si>
    <t>911508025641648289</t>
  </si>
  <si>
    <t>贾桂亭</t>
  </si>
  <si>
    <t>内蒙古自治区巴彦淖尔市临河区团结办八一街南</t>
  </si>
  <si>
    <t>内蒙古星河水业发展股份有限公司</t>
  </si>
  <si>
    <t>91150800701432180U</t>
  </si>
  <si>
    <t>杨兆云</t>
  </si>
  <si>
    <t>152801********0918</t>
  </si>
  <si>
    <t>巴彦淖尔市巴彦淖尔市临河区胜利北路１８号</t>
  </si>
  <si>
    <t>内蒙古兴盛房地产开发有限责任公司</t>
  </si>
  <si>
    <t>91150802664080250W</t>
  </si>
  <si>
    <t>赵兴旺</t>
  </si>
  <si>
    <t>152827********001X</t>
  </si>
  <si>
    <t>内蒙古自治区巴彦淖尔市临河区解放东街819号</t>
  </si>
  <si>
    <t>内蒙古中佳舒怡健康服务有限公司</t>
  </si>
  <si>
    <t>91150802MA0MYMTX7M</t>
  </si>
  <si>
    <t>曲强</t>
  </si>
  <si>
    <t>210811********153X</t>
  </si>
  <si>
    <t>内蒙古巴彦淖尔市临河区胜利南路金泰大厦6楼607室</t>
  </si>
  <si>
    <t>内蒙古中唐嘉业房地产开发有限公司</t>
  </si>
  <si>
    <t>91150800561230447G</t>
  </si>
  <si>
    <t>李文辉</t>
  </si>
  <si>
    <t>152801********7918</t>
  </si>
  <si>
    <t>临河区车站办胜利路东侧方联宾馆501</t>
  </si>
  <si>
    <t>内蒙古中兴投资发展有限公司</t>
  </si>
  <si>
    <t>91150802776106099B</t>
  </si>
  <si>
    <t>陈骥</t>
  </si>
  <si>
    <t>321283********7612</t>
  </si>
  <si>
    <t>内蒙古自治区巴彦淖尔市临河区乌拉特大街北水岸华府二期Ｇ2号楼8号商铺2楼</t>
  </si>
  <si>
    <t>内蒙古中远房地产开发有限公司</t>
  </si>
  <si>
    <t>9115080255811818XM</t>
  </si>
  <si>
    <t>肖磊</t>
  </si>
  <si>
    <t>152827********5115</t>
  </si>
  <si>
    <t>内蒙古巴彦淖尔市临河区四季花城二区B5号楼六楼610室</t>
  </si>
  <si>
    <t>巴彦淖尔市昌祺房地产开发有限责任公司（民隆农贸批发市场有限责任公司）</t>
  </si>
  <si>
    <t>152822793606546</t>
  </si>
  <si>
    <t>刘治河</t>
  </si>
  <si>
    <t>152827********005X</t>
  </si>
  <si>
    <t>内蒙古自治区巴彦淖尔市万丰经济开发区</t>
  </si>
  <si>
    <t>巴彦淖尔市鼎盛房地产开发有限公司</t>
  </si>
  <si>
    <t>91150821575677418L</t>
  </si>
  <si>
    <t>杨继南</t>
  </si>
  <si>
    <t>152822********0819</t>
  </si>
  <si>
    <t>隆兴昌镇大街瑞京大厦931号</t>
  </si>
  <si>
    <t>巴彦淖尔市弘泰房地产开发有限公司五原分公司</t>
  </si>
  <si>
    <t>9115082106752647XW</t>
  </si>
  <si>
    <t>刘仲伟</t>
  </si>
  <si>
    <t>152822********6914</t>
  </si>
  <si>
    <t>内蒙古自治区巴彦淖尔市五原县隆兴昌镇胜利办事处宏珠苑D3号楼7号 门市</t>
  </si>
  <si>
    <t>巴彦淖尔市名都房地产开发有限公司</t>
  </si>
  <si>
    <t>911508216769189978</t>
  </si>
  <si>
    <t>武杰</t>
  </si>
  <si>
    <t>152822********051X</t>
  </si>
  <si>
    <t>巴彦淖尔市五原县隆兴昌镇前进办事处东转盘北</t>
  </si>
  <si>
    <t>巴彦淖尔市盛世房地产开发有限公司</t>
  </si>
  <si>
    <t>91150821573259909B</t>
  </si>
  <si>
    <t>赵长福</t>
  </si>
  <si>
    <t>152822********2116</t>
  </si>
  <si>
    <t>五原县隆兴昌镇鸿鼎市场西100米</t>
  </si>
  <si>
    <t>巴彦淖尔市盈泰房地产开发有限公司</t>
  </si>
  <si>
    <t>91150800MA0MW1QD6R</t>
  </si>
  <si>
    <t>耿雪冬</t>
  </si>
  <si>
    <t>152822********7214</t>
  </si>
  <si>
    <t>内蒙古巴彦淖尔市五原县隆兴昌镇胜利办事处宏珠苑小区C4-01</t>
  </si>
  <si>
    <t>巴彦淖尔市余集房地产开发有限公司</t>
  </si>
  <si>
    <t>9115082159730003X1</t>
  </si>
  <si>
    <t>李宏章</t>
  </si>
  <si>
    <t>420124********6316</t>
  </si>
  <si>
    <t>内蒙古自治区巴彦淖尔市五原县隆兴昌镇新建办事处旧政府办公楼2楼</t>
  </si>
  <si>
    <t>内蒙古德欣泰房地产开发有限公司</t>
  </si>
  <si>
    <t>911508216706676803</t>
  </si>
  <si>
    <t>王志成</t>
  </si>
  <si>
    <t>152822********0014</t>
  </si>
  <si>
    <t>内蒙古自治区巴彦淖尔市五原县隆兴昌大街</t>
  </si>
  <si>
    <t>内蒙古金宝源房地产开发有限公司</t>
  </si>
  <si>
    <t>91150800594600045F</t>
  </si>
  <si>
    <t>王跟宝</t>
  </si>
  <si>
    <t>内蒙古自治区巴彦淖尔市五原县古郡美食城宾馆</t>
  </si>
  <si>
    <t>内蒙古力华得房地产开发有限责任公司</t>
  </si>
  <si>
    <t>911508217761259002</t>
  </si>
  <si>
    <t>秦如哗</t>
  </si>
  <si>
    <t>152822********001X</t>
  </si>
  <si>
    <t>内蒙古自治区巴彦淖尔市五原县隆兴昌镇１１０国道高新路西侧</t>
  </si>
  <si>
    <t>内蒙古力华得房地产开发有限责任公司俊峰嘉园分公司</t>
  </si>
  <si>
    <t>91150821555495553N</t>
  </si>
  <si>
    <t>王俊峰</t>
  </si>
  <si>
    <t>150821********7218</t>
  </si>
  <si>
    <t>内蒙古力华得房地产开发有限责任公司胜景苑分公司</t>
  </si>
  <si>
    <t>911508216959293683</t>
  </si>
  <si>
    <t>吴常胜</t>
  </si>
  <si>
    <t>内蒙古自治区巴彦淖尔市五原县隆兴昌镇前进办事处中心路１１６号</t>
  </si>
  <si>
    <t>内蒙古力华得房地产开发有限责任公司五原县金都名苑分公司</t>
  </si>
  <si>
    <t>91150821053948997L</t>
  </si>
  <si>
    <t>内蒙古自治区巴彦淖尔市五原县隆兴昌镇胜利办事处宏珠苑B2-3-302</t>
  </si>
  <si>
    <t>内蒙古民隆农贸批发市场有限责任公司</t>
  </si>
  <si>
    <t>91150821690094832M</t>
  </si>
  <si>
    <t>刘文洪</t>
  </si>
  <si>
    <t>150103********1058</t>
  </si>
  <si>
    <t>内蒙古自治区巴彦淖尔市五原县隆兴昌镇宏伟村西南方向</t>
  </si>
  <si>
    <t>内蒙古全新建筑工程有限责任公司巴彦淖尔市分公司</t>
  </si>
  <si>
    <t>911508025788624597</t>
  </si>
  <si>
    <t>苏国强</t>
  </si>
  <si>
    <t>152801********0919</t>
  </si>
  <si>
    <t>内蒙古自治区巴彦淖尔市五原县瑞京大厦1-1311号</t>
  </si>
  <si>
    <t>内蒙古莎莎食品有限责任公司</t>
  </si>
  <si>
    <t>91150821552833078N</t>
  </si>
  <si>
    <t>俞星星</t>
  </si>
  <si>
    <t>330625********5399</t>
  </si>
  <si>
    <t>五原县工业园区鸿发商贸东</t>
  </si>
  <si>
    <t>内蒙古深度易维房地产开发有限公司</t>
  </si>
  <si>
    <t>9115082132899204XN</t>
  </si>
  <si>
    <t>甄作林</t>
  </si>
  <si>
    <t>152801********1532</t>
  </si>
  <si>
    <t>内蒙古自治区巴彦淖尔市五原县隆兴昌镇深度文化中心B-2015号</t>
  </si>
  <si>
    <t>内蒙古天降房地产开发有限责任公司</t>
  </si>
  <si>
    <t>91150821MA0MYNU81T</t>
  </si>
  <si>
    <t>侯永军</t>
  </si>
  <si>
    <t>152822********0076</t>
  </si>
  <si>
    <t>内蒙古五原县隆兴昌镇西大桥五巷55号</t>
  </si>
  <si>
    <t>内蒙古同泰玻璃制品有限公司</t>
  </si>
  <si>
    <t>91150821701436851X</t>
  </si>
  <si>
    <t>赵志云</t>
  </si>
  <si>
    <t>152822********0052</t>
  </si>
  <si>
    <t>内蒙古五原金牛煤化有限公司</t>
  </si>
  <si>
    <t>911508216959251991</t>
  </si>
  <si>
    <t>温新林</t>
  </si>
  <si>
    <t>130503********0936</t>
  </si>
  <si>
    <t>内蒙古自治区巴彦淖尔市五原县工业园区</t>
  </si>
  <si>
    <t>内蒙古新雅房地产开发有限责任公司</t>
  </si>
  <si>
    <t>9115082157885730X7</t>
  </si>
  <si>
    <t>赵宝平</t>
  </si>
  <si>
    <t>150103********2571</t>
  </si>
  <si>
    <t>内蒙古自治区巴彦淖尔市五原县隆兴昌镇景恒泰大酒店1309室</t>
  </si>
  <si>
    <t>内蒙古鑫源泰房地产开发有限责任公司</t>
  </si>
  <si>
    <t>911508217794928370</t>
  </si>
  <si>
    <t>李鹏飞</t>
  </si>
  <si>
    <t>152701********0911</t>
  </si>
  <si>
    <t>五原县隆兴昌镇兴原路西侧</t>
  </si>
  <si>
    <t>内蒙古兴盛房地产开发有限责任公司五原县郡美家园项目部</t>
  </si>
  <si>
    <t>91150821MA0N18072G</t>
  </si>
  <si>
    <t>吴勇</t>
  </si>
  <si>
    <t>152827********0059</t>
  </si>
  <si>
    <t>内蒙古自治区巴彦淖尔市五原县郡美家园B6号楼13、14号门市</t>
  </si>
  <si>
    <t>内蒙古渔蒙家食品科技有限公司</t>
  </si>
  <si>
    <t>91150821552814483N</t>
  </si>
  <si>
    <t>詹强</t>
  </si>
  <si>
    <t>152822********6913</t>
  </si>
  <si>
    <t>内蒙古自治区巴彦淖尔市五原县工业园区仙童食品东</t>
  </si>
  <si>
    <t>内蒙古中能生物科技有限公司</t>
  </si>
  <si>
    <t>91150821MA0Q6XR99R</t>
  </si>
  <si>
    <t>信菲</t>
  </si>
  <si>
    <t>130302********3525</t>
  </si>
  <si>
    <t>内蒙古中旺科技有限责任公司</t>
  </si>
  <si>
    <t>911508216865451860</t>
  </si>
  <si>
    <t>杨建华</t>
  </si>
  <si>
    <t>320923********4814</t>
  </si>
  <si>
    <t>内蒙古自治区巴彦淖尔市五原县隆兴昌镇工业园区兴原路南侧1.5公里东源羊绒北面</t>
  </si>
  <si>
    <t>天津久缘建设工程集团有限公司五原县分公司</t>
  </si>
  <si>
    <t>91150821MA0MYLEN7K</t>
  </si>
  <si>
    <t>许冀蒙</t>
  </si>
  <si>
    <t>152822********0013</t>
  </si>
  <si>
    <t>内蒙古自治区巴彦淖尔市五原县隆兴昌镇宝源新城A4区16#楼南侧商业楼</t>
  </si>
  <si>
    <t>五原县东润房地产开发有限公司</t>
  </si>
  <si>
    <t>91150821MA0MYULWXJ</t>
  </si>
  <si>
    <t>王宇</t>
  </si>
  <si>
    <t>150302********1541</t>
  </si>
  <si>
    <t>内蒙古自治区巴彦淖尔市五原县隆兴昌镇红卫办事处旧包银路北侧</t>
  </si>
  <si>
    <t>五原县福润肉类加工有限公司</t>
  </si>
  <si>
    <t>91150821686536626M</t>
  </si>
  <si>
    <t>张宏明</t>
  </si>
  <si>
    <t>342822********2714</t>
  </si>
  <si>
    <t>内蒙古自治区巴彦淖尔市五原县隆兴昌镇荣丰工业园区</t>
  </si>
  <si>
    <t>五原县鸿发商贸有限责任公司</t>
  </si>
  <si>
    <t>91150821779456684E</t>
  </si>
  <si>
    <t>张广勇</t>
  </si>
  <si>
    <t>152822********7211</t>
  </si>
  <si>
    <t>内蒙古自治区巴彦淖尔市五原县隆兴昌镇红卫办事处工业园区莎莎食品西</t>
  </si>
  <si>
    <t>五原县华鑫生物质能源有限责任公司</t>
  </si>
  <si>
    <t>91150821790150694Q</t>
  </si>
  <si>
    <t>付井武</t>
  </si>
  <si>
    <t>231003********1614</t>
  </si>
  <si>
    <t>内蒙古自治区巴彦淖尔市五原县隆兴昌镇</t>
  </si>
  <si>
    <t>五原县利晟建筑安装有限责任公司</t>
  </si>
  <si>
    <t>911508217479482118</t>
  </si>
  <si>
    <t>杨树栋</t>
  </si>
  <si>
    <t>152822********003X</t>
  </si>
  <si>
    <t>隆兴昌镇东侧</t>
  </si>
  <si>
    <t>五原县隆辰房地产开发有限责任公司</t>
  </si>
  <si>
    <t>911508217761060724</t>
  </si>
  <si>
    <t>杨树梧</t>
  </si>
  <si>
    <t>152822********0059</t>
  </si>
  <si>
    <t>内蒙古自治区巴彦淖尔市五原县隆兴昌镇旧城路2号</t>
  </si>
  <si>
    <t>五原县润海源实业有限公司</t>
  </si>
  <si>
    <t>91150821MA0Q1UWYX9</t>
  </si>
  <si>
    <t>王强</t>
  </si>
  <si>
    <t>142431********4210</t>
  </si>
  <si>
    <t>五原宇隆建筑有限公司</t>
  </si>
  <si>
    <t>91150821701432877M</t>
  </si>
  <si>
    <t>张挨虎</t>
  </si>
  <si>
    <t>内蒙古自治区巴彦淖尔市五原县隆兴昌镇东环路东侧综合农贸市场兄弟租赁站旁二层</t>
  </si>
  <si>
    <t>内蒙古天旗房地产开发有限公司</t>
  </si>
  <si>
    <t>150822******660</t>
  </si>
  <si>
    <t>付海林</t>
  </si>
  <si>
    <t>152827********0052</t>
  </si>
  <si>
    <t>呼和浩特经济园区盛乐花园小区</t>
  </si>
  <si>
    <t>鄂尔多斯市凯元房地产开发有限责任公司</t>
  </si>
  <si>
    <t>152823******943</t>
  </si>
  <si>
    <t>张栓铭</t>
  </si>
  <si>
    <t>152701********4251</t>
  </si>
  <si>
    <t>磴口县巴镇团结路</t>
  </si>
  <si>
    <t>内蒙古黄河铬盐股份有限公司</t>
  </si>
  <si>
    <t>911508001172914701</t>
  </si>
  <si>
    <t>苗二兰</t>
  </si>
  <si>
    <t>152822********5115</t>
  </si>
  <si>
    <t>巴盟磴口县巴彦高勒镇钢铁路16号</t>
  </si>
  <si>
    <t>内蒙古宏佳房地产开发有限责任公司</t>
  </si>
  <si>
    <t>91150822061612465Q</t>
  </si>
  <si>
    <t>高玉锁</t>
  </si>
  <si>
    <t>152827********4515</t>
  </si>
  <si>
    <t>内蒙古自治区巴彦淖尔市磴口县巴镇东风管区朝霞路清真寺南国孙超家具建材城</t>
  </si>
  <si>
    <t>内蒙古东亿房地产开发有限公司</t>
  </si>
  <si>
    <t>91150822552829546U</t>
  </si>
  <si>
    <t>赵志强</t>
  </si>
  <si>
    <t>152701********0611</t>
  </si>
  <si>
    <t>巴彦淖尔市磴口县北滩村6-0-103</t>
  </si>
  <si>
    <t>巴彦淖尔市华鑫环保建材有限公司</t>
  </si>
  <si>
    <t>911508225641735992</t>
  </si>
  <si>
    <t>孟须虎</t>
  </si>
  <si>
    <t>150302********2014</t>
  </si>
  <si>
    <t>内蒙古自治区巴彦淖尔市磴口县工业园区金牛煤电南800米处</t>
  </si>
  <si>
    <t>巴彦淖尔市浩天房地产开发有限公司</t>
  </si>
  <si>
    <t>91150822575663075L</t>
  </si>
  <si>
    <t>杨向忠</t>
  </si>
  <si>
    <t>152728********3914</t>
  </si>
  <si>
    <t>内蒙古巴彦淖尔市磴口县巴镇团结路浩天宾馆六楼</t>
  </si>
  <si>
    <t>巴彦淖尔市金诺煤焦有限公司</t>
  </si>
  <si>
    <t>91150822680001479R</t>
  </si>
  <si>
    <t>袁宝荣</t>
  </si>
  <si>
    <t>152801********8516</t>
  </si>
  <si>
    <t>磴口工业园区千峰水泥路东4公里处</t>
  </si>
  <si>
    <t>巴彦淖尔市润鑫煤焦有限公司</t>
  </si>
  <si>
    <t>911508226994900658</t>
  </si>
  <si>
    <t>王银祥</t>
  </si>
  <si>
    <t>150302********1538</t>
  </si>
  <si>
    <t>内蒙古巴彦淖尔市磴口工业园区金牛煤电南1公里处</t>
  </si>
  <si>
    <t>磴口县城镇发展投资有限公司</t>
  </si>
  <si>
    <t>91150822783041721R</t>
  </si>
  <si>
    <t>王毅</t>
  </si>
  <si>
    <t>152823********0016</t>
  </si>
  <si>
    <t>内蒙古自治区巴彦淖尔市磴口县城建局院内</t>
  </si>
  <si>
    <t>内蒙古王爷地苁蓉生物有限公司</t>
  </si>
  <si>
    <t>911508227936238990</t>
  </si>
  <si>
    <t>魏均</t>
  </si>
  <si>
    <t>152823********0037</t>
  </si>
  <si>
    <t>巴彦淖尔市磴口工业园区（磴口县巴镇贺兰路西侧）</t>
  </si>
  <si>
    <t>内蒙古蔬珍福将食品有限公司</t>
  </si>
  <si>
    <t>911508227971778650</t>
  </si>
  <si>
    <t>孙再德</t>
  </si>
  <si>
    <t>152801********0930</t>
  </si>
  <si>
    <t>内蒙古自治区巴彦淖尔市磴口县工业园区</t>
  </si>
  <si>
    <t>内蒙古嘉德房地产开发有限公司磴口嘉德学府项目部</t>
  </si>
  <si>
    <t>91150822MA0PWYDF2K</t>
  </si>
  <si>
    <t>李建宏</t>
  </si>
  <si>
    <t>152827********691X</t>
  </si>
  <si>
    <t>内蒙古自治区巴彦淖尔市磴口县粮台街嘉德小区10楼103门店</t>
  </si>
  <si>
    <t>内蒙古乌兰布和乳业有限责任公司</t>
  </si>
  <si>
    <t>91150822X274663883</t>
  </si>
  <si>
    <t>张家诚</t>
  </si>
  <si>
    <t>410923********6093</t>
  </si>
  <si>
    <t>内蒙古自治区巴彦淖尔市磴口县巴镇永安路</t>
  </si>
  <si>
    <t>10121|环境保护税</t>
  </si>
  <si>
    <t>巴彦淖尔市方正元房地产开发有限责任公司</t>
  </si>
  <si>
    <t>91150823558125275F</t>
  </si>
  <si>
    <t>王金良</t>
  </si>
  <si>
    <t>152824********003X</t>
  </si>
  <si>
    <t>乌拉特前旗乌拉山镇飞跃二期21号</t>
  </si>
  <si>
    <t>巴彦淖尔市广厦建筑安装有限责任公司</t>
  </si>
  <si>
    <t>91150802720196726Q</t>
  </si>
  <si>
    <t>王彦增</t>
  </si>
  <si>
    <t>152801********061X</t>
  </si>
  <si>
    <t>乌拉特前旗乌拉山镇民族路</t>
  </si>
  <si>
    <t>巴彦淖尔市隆兴达房地产开发有限责任公司</t>
  </si>
  <si>
    <t>91150821695917770U</t>
  </si>
  <si>
    <t>王俊杰</t>
  </si>
  <si>
    <t>152822********693X</t>
  </si>
  <si>
    <t>内蒙古自治区巴彦淖尔市五原县隆兴昌镇福二巷18号</t>
  </si>
  <si>
    <t>巴彦淖尔市商富房地产开发有限责任公司</t>
  </si>
  <si>
    <t>911508026994748667</t>
  </si>
  <si>
    <t>陈磊</t>
  </si>
  <si>
    <t>152801********8318</t>
  </si>
  <si>
    <t>乌拉山镇民族东路</t>
  </si>
  <si>
    <t>巴彦淖尔市天政房地产开发有限责任公司</t>
  </si>
  <si>
    <t>911508235554876921</t>
  </si>
  <si>
    <t>翟双喜</t>
  </si>
  <si>
    <t>152824********1218</t>
  </si>
  <si>
    <t>内蒙古自治区巴彦淖尔市乌拉特前旗丽馨家园4号楼商铺</t>
  </si>
  <si>
    <t>巴彦淖尔市兴业房地产开发有限责任公司乌拉特前旗兴业华庭项目部</t>
  </si>
  <si>
    <t>91150823MA0MXTNB2N</t>
  </si>
  <si>
    <t>王亮</t>
  </si>
  <si>
    <t>152801********0630</t>
  </si>
  <si>
    <t>内蒙古巴彦淖尔市乌拉特前旗乌拉山镇（兴业华庭3号商铺）</t>
  </si>
  <si>
    <t>巴彦淖尔市中鑫房地产开发有限责任公司</t>
  </si>
  <si>
    <t>91150823776127172D</t>
  </si>
  <si>
    <t>张冠杰</t>
  </si>
  <si>
    <t>150202********3638</t>
  </si>
  <si>
    <t>内蒙古自治区巴彦淖尔市乌拉特前旗乌拉山镇十六区（振兴小区）</t>
  </si>
  <si>
    <t>巴彦淖尔市中鑫房地产开发有限责任公司格林豪森项目部</t>
  </si>
  <si>
    <t>91150823MA0MYLHJ31</t>
  </si>
  <si>
    <t>孙耀</t>
  </si>
  <si>
    <t>152822********3015</t>
  </si>
  <si>
    <t>内蒙古巴彦淖尔市乌拉特前旗乌拉山镇东风大街（格林豪森小区玉石街1-2#17号底店</t>
  </si>
  <si>
    <t>巴彦淖尔市紫东房地产开发有限责任公司</t>
  </si>
  <si>
    <t>91150823555459341Y</t>
  </si>
  <si>
    <t>史永强</t>
  </si>
  <si>
    <t>152824********3915</t>
  </si>
  <si>
    <t>乌拉特前旗乌拉山镇十一区</t>
  </si>
  <si>
    <t>鄂尔多斯市亿福房地产开发有限责任公司乌拉特前旗分公司</t>
  </si>
  <si>
    <t>91150823561211502L</t>
  </si>
  <si>
    <t>任美莲</t>
  </si>
  <si>
    <t>152824********2043</t>
  </si>
  <si>
    <t>乌拉山镇运输路（福都茗苑B2号楼309室）</t>
  </si>
  <si>
    <t>内蒙古大杨房地产开发有限公司怡和园项目部</t>
  </si>
  <si>
    <t>152824699450194</t>
  </si>
  <si>
    <t>杨强</t>
  </si>
  <si>
    <t>152801********063X</t>
  </si>
  <si>
    <t>乌拉特前旗乌拉山镇团结路大杨公寓27号门店</t>
  </si>
  <si>
    <t>内蒙古飞达房地产开发有限公司</t>
  </si>
  <si>
    <t>911508237401088509</t>
  </si>
  <si>
    <t>周和平</t>
  </si>
  <si>
    <t>152824********0018</t>
  </si>
  <si>
    <t>内蒙古自治区巴彦淖尔市乌拉特前旗乌拉山镇十六居区（星海国际小区售楼部）</t>
  </si>
  <si>
    <t>内蒙古锦利房地产开发有限责任公司</t>
  </si>
  <si>
    <t>91150823561227213T</t>
  </si>
  <si>
    <t>罗栋</t>
  </si>
  <si>
    <t>150202********2416</t>
  </si>
  <si>
    <t>内蒙古自治区巴彦淖尔市乌拉特前旗乌拉山镇丽都华庭小区四号楼二单元一楼</t>
  </si>
  <si>
    <t>内蒙古劲宇房地产开发有限责任公司乌拉特前旗分公司</t>
  </si>
  <si>
    <t>91150823MA0NFY9G0Y</t>
  </si>
  <si>
    <t>内蒙古自治区巴彦淖尔市乌拉特前旗乌拉山镇(兴业华庭12号楼2号商铺)</t>
  </si>
  <si>
    <t>内蒙古劲宇房地产开发有限责任公司乌拉特前旗绿都花苑经销部</t>
  </si>
  <si>
    <t>91150823092170516A</t>
  </si>
  <si>
    <t>王建民</t>
  </si>
  <si>
    <t>152823********051X</t>
  </si>
  <si>
    <t>内蒙古自治区巴彦淖尔市乌拉特前旗乌拉山镇西山咀农场绿都花苑小区绿都商铺0—38号</t>
  </si>
  <si>
    <t>内蒙古聚兴德祥商贸有限公司</t>
  </si>
  <si>
    <t>91150823MA0PUCFB2C</t>
  </si>
  <si>
    <t>高永兰</t>
  </si>
  <si>
    <t>150204********1226</t>
  </si>
  <si>
    <t>内蒙古自治区巴彦淖尔市乌拉特前旗黑柳子工业园区办公楼203室</t>
  </si>
  <si>
    <t>内蒙古联旺矿业有限公司</t>
  </si>
  <si>
    <t>911508237971769699</t>
  </si>
  <si>
    <t>王睿</t>
  </si>
  <si>
    <t>152824********0013</t>
  </si>
  <si>
    <t>巴彦淖尔市农垦中滩工业园区</t>
  </si>
  <si>
    <t>内蒙古乌拉山化肥有限责任公司</t>
  </si>
  <si>
    <t>91150823720142672M</t>
  </si>
  <si>
    <t>李明清</t>
  </si>
  <si>
    <t>420102********1412</t>
  </si>
  <si>
    <t>内蒙古自治区巴彦淖尔市乌拉特前旗乌拉山镇110国道15公里处路北</t>
  </si>
  <si>
    <t>内蒙古新飞跃建筑安装有限责任公司</t>
  </si>
  <si>
    <t>91150823701444421A</t>
  </si>
  <si>
    <t>王金山</t>
  </si>
  <si>
    <t>152824********0017</t>
  </si>
  <si>
    <t>西山咀镇红旗街</t>
  </si>
  <si>
    <t>内蒙古众恒型材有限公司</t>
  </si>
  <si>
    <t>91150823MA0MY4F5X5</t>
  </si>
  <si>
    <t>沈林松</t>
  </si>
  <si>
    <t>321024********0659</t>
  </si>
  <si>
    <t>乌拉特前旗乌拉山镇一区(桥南)</t>
  </si>
  <si>
    <t>维信内蒙古草原生态旅游渡假有限公司</t>
  </si>
  <si>
    <t>91150800MA0R25153K</t>
  </si>
  <si>
    <t>郝永宽</t>
  </si>
  <si>
    <t>67********01</t>
  </si>
  <si>
    <t>内蒙古乌拉特前旗巴音花镇</t>
  </si>
  <si>
    <t>乌拉特前旗恒力新能源有限责任公司</t>
  </si>
  <si>
    <t>91150823561227192A</t>
  </si>
  <si>
    <t>李力</t>
  </si>
  <si>
    <t>150103********1017</t>
  </si>
  <si>
    <t>内蒙古自治区巴彦淖尔市乌拉特前旗先锋镇黑柳子村（黑柳子工业园区）</t>
  </si>
  <si>
    <t>乌拉特前旗蒙航矿业有限责任公司</t>
  </si>
  <si>
    <t>91150823328966474M</t>
  </si>
  <si>
    <t>王良开</t>
  </si>
  <si>
    <t>350182********4310</t>
  </si>
  <si>
    <t>内蒙古自治区巴彦淖尔市乌拉特前旗乌拉山镇二区（旧房产局207室）</t>
  </si>
  <si>
    <t>乌拉特前旗中正矿业有限责任公司</t>
  </si>
  <si>
    <t>91150823690089494L</t>
  </si>
  <si>
    <t>李正</t>
  </si>
  <si>
    <t>350126********1819</t>
  </si>
  <si>
    <t>内蒙古自治区巴彦淖尔市乌拉特前旗额尔登布拉格苏木沙德格苏木</t>
  </si>
  <si>
    <t>乌拉特前旗紫东国际商贸有限责任公司紫东国际大酒店</t>
  </si>
  <si>
    <t>911508230701250950</t>
  </si>
  <si>
    <t>史四银保</t>
  </si>
  <si>
    <t>150207********2054</t>
  </si>
  <si>
    <t>乌拉山镇十六区(紫东酒店)</t>
  </si>
  <si>
    <t>中冶美利内蒙古浆纸股份有限公司</t>
  </si>
  <si>
    <t>911500007479222140</t>
  </si>
  <si>
    <t>王晓东</t>
  </si>
  <si>
    <t>110108********573X</t>
  </si>
  <si>
    <t>内蒙古自治区乌拉特前旗西山咀镇110国道东侧</t>
  </si>
  <si>
    <t>巴彦淖尔市锦达煤化有限责任公司</t>
  </si>
  <si>
    <t>91150824558119465D</t>
  </si>
  <si>
    <t>刘巍</t>
  </si>
  <si>
    <t>152824********0000</t>
  </si>
  <si>
    <t>内蒙古自治区巴彦淖尔市乌拉特中旗甘其毛都口岸加工园区</t>
  </si>
  <si>
    <t>乌拉特中旗嵘储莫圪内选矿有限责任公司</t>
  </si>
  <si>
    <t>91150824667318391K</t>
  </si>
  <si>
    <t>刘志强</t>
  </si>
  <si>
    <t>142629********1000</t>
  </si>
  <si>
    <t>内蒙古自治区巴彦淖尔市乌拉特中旗石哈河镇莫圪内村</t>
  </si>
  <si>
    <t>内蒙古建力兆盛能源有限公司</t>
  </si>
  <si>
    <t>91150824057810469U</t>
  </si>
  <si>
    <t>赵海东</t>
  </si>
  <si>
    <t>152728********2000</t>
  </si>
  <si>
    <t>海流图镇哈太路西迎宾小区前排小二楼</t>
  </si>
  <si>
    <t>蒙羊牧业（乌拉特中旗）有限公司</t>
  </si>
  <si>
    <t>91150824067501280G</t>
  </si>
  <si>
    <t>张海云</t>
  </si>
  <si>
    <t>142128********0000</t>
  </si>
  <si>
    <t>内蒙古巴彦淖尔市乌拉特中旗牧羊海牧场蒙羊肉羊产业园区1号</t>
  </si>
  <si>
    <t>内蒙古远鑫镍业有限公司</t>
  </si>
  <si>
    <t>91150824787062781C</t>
  </si>
  <si>
    <t>赵笑长</t>
  </si>
  <si>
    <t>140321********3000</t>
  </si>
  <si>
    <t>巴彦淖尔市乌拉特中旗</t>
  </si>
  <si>
    <t>内蒙古皓翔能源有限责任公司</t>
  </si>
  <si>
    <t>9115082439933700XQ</t>
  </si>
  <si>
    <t>内蒙古自治区巴彦淖尔市乌拉特中旗海镇</t>
  </si>
  <si>
    <t>巴彦淖尔爱本房地产开发有限公司乌拉特中旗分公司</t>
  </si>
  <si>
    <t>91150824MA0MXQ6T3E</t>
  </si>
  <si>
    <t>刘忠义</t>
  </si>
  <si>
    <t>152825********6000</t>
  </si>
  <si>
    <t>内蒙古巴彦淖尔市乌拉特中旗财政小油路广源小区北门店</t>
  </si>
  <si>
    <t>巴彦淖尔市万铭房地产开发有限公司</t>
  </si>
  <si>
    <t>91150824564185469C</t>
  </si>
  <si>
    <t>李飞</t>
  </si>
  <si>
    <t>152822********4000</t>
  </si>
  <si>
    <t>内蒙古自治区巴彦淖尔市乌拉特中旗海流图镇川井路18号</t>
  </si>
  <si>
    <t>巴彦淖尔市大业万家房地产开发有限公司</t>
  </si>
  <si>
    <t>9115082455547068XP</t>
  </si>
  <si>
    <t>谢丽伟</t>
  </si>
  <si>
    <t>132402********1000</t>
  </si>
  <si>
    <t>乌拉特中旗海流图镇大西街北段</t>
  </si>
  <si>
    <t>鄂尔多斯市大磊房地产开发有限公司乌拉特中旗分公司</t>
  </si>
  <si>
    <t>911508245888093443</t>
  </si>
  <si>
    <t>杨建</t>
  </si>
  <si>
    <t>152701********0000</t>
  </si>
  <si>
    <t>乌拉特中旗海北新区纬二路北</t>
  </si>
  <si>
    <t>五原县隆辰房地产开发有限责任公司富世雅都项目部</t>
  </si>
  <si>
    <t>152822********005902</t>
  </si>
  <si>
    <t>张润林</t>
  </si>
  <si>
    <t>152822********0000</t>
  </si>
  <si>
    <t>内蒙古自治区巴彦淖尔市乌拉特中旗海流图镇二完小院内</t>
  </si>
  <si>
    <t>乌拉特后旗瑞峰铅冶炼有限公司</t>
  </si>
  <si>
    <t>91150825767860452U</t>
  </si>
  <si>
    <t>闫万明</t>
  </si>
  <si>
    <t>620503********5135</t>
  </si>
  <si>
    <t>乌拉特后旗青山工业园区</t>
  </si>
  <si>
    <t>巴彦淖尔市东润建设工程开发有限公司</t>
  </si>
  <si>
    <t>91150825690059666Q</t>
  </si>
  <si>
    <t>刘继荣</t>
  </si>
  <si>
    <t>152722********0034</t>
  </si>
  <si>
    <t>内蒙古自治区巴彦淖尔市乌拉特后旗巴音镇</t>
  </si>
  <si>
    <t>乌拉特后旗建祥矿业有限责任公司</t>
  </si>
  <si>
    <t>91150825761092376G</t>
  </si>
  <si>
    <t>吕春霞</t>
  </si>
  <si>
    <t>152801********0326</t>
  </si>
  <si>
    <t>内蒙古自治区巴彦淖尔市乌拉特后旗巴音镇二居委一小区</t>
  </si>
  <si>
    <t>内蒙古银基矿业股份有限公司</t>
  </si>
  <si>
    <t>911508005851913317</t>
  </si>
  <si>
    <t>李小宇</t>
  </si>
  <si>
    <t>130221********0017</t>
  </si>
  <si>
    <t>内蒙古巴彦淖尔市乌拉特后旗青山工业园区</t>
  </si>
  <si>
    <t>巴彦淖尔市汇丰房地产开发有限公司乌拉特后旗分公司</t>
  </si>
  <si>
    <t>91150825790154409A</t>
  </si>
  <si>
    <t>乔志彬</t>
  </si>
  <si>
    <t>152825********2715</t>
  </si>
  <si>
    <t>乌拉特后旗盟川苑B2＃楼三单元三层西户</t>
  </si>
  <si>
    <t>巴彦淖尔市金子峰房地产开发有限公司</t>
  </si>
  <si>
    <t>9115080266409736XP</t>
  </si>
  <si>
    <t>李兴太</t>
  </si>
  <si>
    <t>152827********0013</t>
  </si>
  <si>
    <t>临河区解放西街环卫路4号</t>
  </si>
  <si>
    <t>巴彦淖尔市新邦房地产开发有限公司</t>
  </si>
  <si>
    <t>91150802797169523C</t>
  </si>
  <si>
    <t>闫建军</t>
  </si>
  <si>
    <t>152827********0016</t>
  </si>
  <si>
    <t>内蒙古巴彦淖尔市临河区河套书苑小区C1栋2号楼320室</t>
  </si>
  <si>
    <t>杭锦后旗永兴房地产开发有限公司</t>
  </si>
  <si>
    <t>9115082676788290X3</t>
  </si>
  <si>
    <t>贾孟鸿</t>
  </si>
  <si>
    <t>152827********4217</t>
  </si>
  <si>
    <t>杭锦后旗陕坝镇塞上东路</t>
  </si>
  <si>
    <t>杭锦后旗头道桥旅游投资发展有限公司</t>
  </si>
  <si>
    <t>91150826676900121P</t>
  </si>
  <si>
    <t>姬建平</t>
  </si>
  <si>
    <t>152801********2117</t>
  </si>
  <si>
    <t>杭锦后旗头道桥镇民建村</t>
  </si>
  <si>
    <t>巴彦淖尔市万泰房地产开发有限责任公司</t>
  </si>
  <si>
    <t>91150800573294907J</t>
  </si>
  <si>
    <t>朱来福</t>
  </si>
  <si>
    <t>152827********3612</t>
  </si>
  <si>
    <t>杭锦后旗</t>
  </si>
  <si>
    <t>巴彦淖尔市盛华生物有限公司</t>
  </si>
  <si>
    <t>911508266640711865</t>
  </si>
  <si>
    <t>郭文斌</t>
  </si>
  <si>
    <t>152701********0612</t>
  </si>
  <si>
    <t>内蒙古劲宇房地产开发有限责任公司杭锦后旗汇通商住小区项目部</t>
  </si>
  <si>
    <t>150826W70629396</t>
  </si>
  <si>
    <t>内蒙古劲宇房地产开发有限责任公司
塞上名苑住宅小区</t>
  </si>
  <si>
    <t>91150826M70629396K</t>
  </si>
  <si>
    <t>巴彦淖尔市金叶阳光房地产开发有限公司</t>
  </si>
  <si>
    <t>91150826660991276P</t>
  </si>
  <si>
    <t>张淑萍</t>
  </si>
  <si>
    <t>152827********0025</t>
  </si>
  <si>
    <t>内蒙古帝成商贸有限公司</t>
  </si>
  <si>
    <t>911508265612022195</t>
  </si>
  <si>
    <t>张继成</t>
  </si>
  <si>
    <t>152827********007X</t>
  </si>
  <si>
    <t>内蒙古正一房地产开发有限责任公司</t>
  </si>
  <si>
    <t>911508266743622864</t>
  </si>
  <si>
    <t>巴彦淖尔市瑞丰房地产开发有限责任公司</t>
  </si>
  <si>
    <t>91150826797191667Q</t>
  </si>
  <si>
    <t>柴三三</t>
  </si>
  <si>
    <t>152827********6311</t>
  </si>
  <si>
    <t>巴彦淖尔市瑞丰房地产开发有限责任公司富锦嘉园项目部</t>
  </si>
  <si>
    <t>F15082615000029</t>
  </si>
  <si>
    <t>王平</t>
  </si>
  <si>
    <t>152827********3911</t>
  </si>
  <si>
    <t>巴彦淖尔市瑞丰房地产开发有限责任公司瑞丰芳泽园项目部</t>
  </si>
  <si>
    <t>F15082615000002</t>
  </si>
  <si>
    <t>巴彦淖尔市瑞丰房地产开发有限责任公司瑞丰瑞景华庭项目部</t>
  </si>
  <si>
    <t>F15082615000044</t>
  </si>
  <si>
    <t>巴彦淖尔市国峰房地产开发有限责任公司</t>
  </si>
  <si>
    <t>91150826667307035N</t>
  </si>
  <si>
    <t>李国栋</t>
  </si>
  <si>
    <t>152825********003X</t>
  </si>
  <si>
    <t>杭锦后旗陕坝镇锦绣建材城</t>
  </si>
  <si>
    <t>杭锦后旗锦城四维房地产开发有限责任公司</t>
  </si>
  <si>
    <t>91150826MA0Q2DRGXL</t>
  </si>
  <si>
    <t>陈彦超</t>
  </si>
  <si>
    <t>152827********003X</t>
  </si>
  <si>
    <t>乌海市景昊房地产开发有限责任公司景泰物流园项目部</t>
  </si>
  <si>
    <t xml:space="preserve">王凤英  </t>
  </si>
  <si>
    <t>152801********852X</t>
  </si>
  <si>
    <t>陕西精维广聚建筑安装有限公司杭锦后旗分公司</t>
  </si>
  <si>
    <t>91150825MA13TXUU63</t>
  </si>
  <si>
    <t>伊兰杰</t>
  </si>
  <si>
    <t>133031********3631</t>
  </si>
  <si>
    <t>巴彦淖尔市腾基房地产开发有限责任公司</t>
  </si>
  <si>
    <t>91150826573267925J</t>
  </si>
  <si>
    <t>郝欢</t>
  </si>
  <si>
    <t>152827********5411</t>
  </si>
  <si>
    <t>巴彦淖尔市乃天房地产开发有限责任公司</t>
  </si>
  <si>
    <t>91150825566925723P</t>
  </si>
  <si>
    <t>赵琴</t>
  </si>
  <si>
    <t>152801********5649</t>
  </si>
  <si>
    <t>乌海市宏丰房地产开发有限责任公司杭后东方格林小镇</t>
  </si>
  <si>
    <t>F15082615000015</t>
  </si>
  <si>
    <t>罗永钢</t>
  </si>
  <si>
    <t>150302********2013</t>
  </si>
  <si>
    <t>152801197612088514</t>
  </si>
  <si>
    <t>巴彦淖尔市兴业房地产开发有限责任公司福裕园项目部</t>
  </si>
  <si>
    <t>150826752571906</t>
  </si>
  <si>
    <t>刘刚</t>
  </si>
  <si>
    <t>152801********8514</t>
  </si>
  <si>
    <t>巴彦淖尔市振峰房地产开发有限公司</t>
  </si>
  <si>
    <t>91150826581768957M</t>
  </si>
  <si>
    <t>郝凤兰</t>
  </si>
  <si>
    <t>152726********0081</t>
  </si>
  <si>
    <t>杭锦后旗陕坝镇西沙壕街健康东26号</t>
  </si>
  <si>
    <t>内蒙古芮菱房地产开发有限公司</t>
  </si>
  <si>
    <t>911508025641890722</t>
  </si>
  <si>
    <t>张建忠</t>
  </si>
  <si>
    <t>152827********0019</t>
  </si>
  <si>
    <t>巴彦淖尔市临河区教育大厦608号</t>
  </si>
  <si>
    <t>巴彦淖尔市爱本房地产开发有限公司华月小区项目部</t>
  </si>
  <si>
    <t>15082677224656101</t>
  </si>
  <si>
    <t>宋金富</t>
  </si>
  <si>
    <t>152827********0032</t>
  </si>
  <si>
    <t>杭锦后旗紫苑房地产开发有限公司</t>
  </si>
  <si>
    <t>91150826329089442U</t>
  </si>
  <si>
    <t>任晓龙</t>
  </si>
  <si>
    <t>152827********3935</t>
  </si>
  <si>
    <t>陕坝镇康逸大酒店11楼</t>
  </si>
  <si>
    <t>内蒙古中可建筑有限公司</t>
  </si>
  <si>
    <t>91150802MA0PR1UQ3P</t>
  </si>
  <si>
    <t>吴志伟</t>
  </si>
  <si>
    <t>152827********1536</t>
  </si>
  <si>
    <t>杭锦后旗陕坝镇西二街米仓路</t>
  </si>
  <si>
    <t>巴彦淖尔市佳洋房地产开发有限公司</t>
  </si>
  <si>
    <t>911508915732836421</t>
  </si>
  <si>
    <t>杨飞</t>
  </si>
  <si>
    <t>152801********3016</t>
  </si>
  <si>
    <t>内蒙古巴彦淖尔经济技术开发区佳洋温馨花庭G1-03号</t>
  </si>
  <si>
    <t>巴彦淖尔市利一泰商贸有限责任公司</t>
  </si>
  <si>
    <t>911508917201816479</t>
  </si>
  <si>
    <t>冀永利</t>
  </si>
  <si>
    <t>152801********0615</t>
  </si>
  <si>
    <t>巴彦淖尔经济开发区东区鲁花街与大兴路交汇处</t>
  </si>
  <si>
    <t>巴彦淖尔市联盛房地产开发有限公司</t>
  </si>
  <si>
    <t>91150802692891026E</t>
  </si>
  <si>
    <t>王晓旭</t>
  </si>
  <si>
    <t>152801********0922</t>
  </si>
  <si>
    <t>内蒙古自治区巴彦淖尔市经济技术开发区富源路联盛小区物业房</t>
  </si>
  <si>
    <t>内蒙古恒嘉晶体材料有限公司</t>
  </si>
  <si>
    <t>91150891353042505A</t>
  </si>
  <si>
    <t>徐永亮</t>
  </si>
  <si>
    <t>310104********2872</t>
  </si>
  <si>
    <t>内蒙古自治区巴彦淖尔市经济开发区河套大街南、富源路东（八一乡丰收村）</t>
  </si>
  <si>
    <t>内蒙古清河源建材有限公司</t>
  </si>
  <si>
    <t>91150891667320395Y</t>
  </si>
  <si>
    <t>杨建军</t>
  </si>
  <si>
    <t>152701********4515</t>
  </si>
  <si>
    <t>内蒙古自治区巴彦淖尔市巴彦淖尔经济开发区东区建材路东</t>
  </si>
  <si>
    <t>内蒙古双河羊绒集团有限公司</t>
  </si>
  <si>
    <t>L152801********0058</t>
  </si>
  <si>
    <t>内蒙古双河羊绒制品有限公司</t>
  </si>
  <si>
    <t>91150891570606637Y</t>
  </si>
  <si>
    <t>杨永光</t>
  </si>
  <si>
    <t>152801********8310</t>
  </si>
  <si>
    <t>内蒙古巴彦淖尔经济开发区东区鲁花街1号</t>
  </si>
  <si>
    <t>总计</t>
  </si>
  <si>
    <t>国家税务总局巴彦淖尔市税务局2025年上半年市级欠税公告明细表</t>
  </si>
  <si>
    <t>巴彦淖尔市金丰铝塑门窗厂</t>
  </si>
  <si>
    <t>92150802MA0NP1E9XR</t>
  </si>
  <si>
    <t>李金华</t>
  </si>
  <si>
    <t>152822********6017</t>
  </si>
  <si>
    <t>内蒙古自治区巴彦淖尔市临河区新华西街临河农场十分场路北卫生院西侧</t>
  </si>
  <si>
    <t>巴彦淖尔市鑫盛中储修理厂</t>
  </si>
  <si>
    <t>92150802MA0PPHGA65</t>
  </si>
  <si>
    <t>杨建昆</t>
  </si>
  <si>
    <t>372527********1619</t>
  </si>
  <si>
    <t>临河区建设南路石油公司东侧</t>
  </si>
  <si>
    <t>临河区爱丽雅经典木门厂</t>
  </si>
  <si>
    <t>92150802MA0NA2G85C</t>
  </si>
  <si>
    <t>石永清</t>
  </si>
  <si>
    <t>150304********1036</t>
  </si>
  <si>
    <t>内蒙古自治区巴彦淖尔市临河区铁路南鸡场西南段</t>
  </si>
  <si>
    <t>五原县童梦幼儿园</t>
  </si>
  <si>
    <t>92150821MA0PY0RB78</t>
  </si>
  <si>
    <t>王竞茹</t>
  </si>
  <si>
    <t>152822********6969</t>
  </si>
  <si>
    <t>内蒙古自治区巴彦淖尔市五原县隆镇美林路西</t>
  </si>
  <si>
    <t>合计</t>
  </si>
</sst>
</file>

<file path=xl/styles.xml><?xml version="1.0" encoding="utf-8"?>
<styleSheet xmlns="http://schemas.openxmlformats.org/spreadsheetml/2006/main">
  <numFmts count="7">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Red]\(0.00\)"/>
    <numFmt numFmtId="178" formatCode="0_ "/>
  </numFmts>
  <fonts count="35">
    <font>
      <sz val="11"/>
      <color theme="1"/>
      <name val="宋体"/>
      <charset val="134"/>
      <scheme val="minor"/>
    </font>
    <font>
      <sz val="11"/>
      <color indexed="8"/>
      <name val="宋体"/>
      <charset val="134"/>
      <scheme val="minor"/>
    </font>
    <font>
      <b/>
      <sz val="20"/>
      <color theme="1"/>
      <name val="方正小标宋简体"/>
      <charset val="134"/>
    </font>
    <font>
      <b/>
      <sz val="11"/>
      <color theme="1"/>
      <name val="宋体"/>
      <charset val="134"/>
      <scheme val="minor"/>
    </font>
    <font>
      <sz val="10"/>
      <color rgb="FFFF0000"/>
      <name val="宋体"/>
      <charset val="134"/>
      <scheme val="minor"/>
    </font>
    <font>
      <sz val="10"/>
      <color indexed="8"/>
      <name val="宋体"/>
      <charset val="134"/>
      <scheme val="minor"/>
    </font>
    <font>
      <sz val="11"/>
      <name val="宋体"/>
      <charset val="134"/>
      <scheme val="minor"/>
    </font>
    <font>
      <b/>
      <sz val="20"/>
      <color indexed="8"/>
      <name val="方正小标宋简体"/>
      <charset val="134"/>
    </font>
    <font>
      <b/>
      <sz val="20"/>
      <name val="方正小标宋简体"/>
      <charset val="134"/>
    </font>
    <font>
      <sz val="11"/>
      <name val="宋体"/>
      <charset val="134"/>
    </font>
    <font>
      <sz val="10"/>
      <color rgb="FFFF0000"/>
      <name val="宋体"/>
      <charset val="134"/>
    </font>
    <font>
      <sz val="10"/>
      <name val="宋体"/>
      <charset val="134"/>
    </font>
    <font>
      <sz val="10"/>
      <color theme="1"/>
      <name val="宋体"/>
      <charset val="134"/>
    </font>
    <font>
      <sz val="10"/>
      <name val="宋体"/>
      <charset val="134"/>
      <scheme val="minor"/>
    </font>
    <font>
      <sz val="10"/>
      <color theme="1"/>
      <name val="宋体"/>
      <charset val="134"/>
      <scheme val="minor"/>
    </font>
    <font>
      <b/>
      <sz val="11"/>
      <name val="宋体"/>
      <charset val="134"/>
      <scheme val="minor"/>
    </font>
    <font>
      <b/>
      <sz val="11"/>
      <color rgb="FFFA7D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18" applyNumberFormat="0" applyFont="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18" fillId="14" borderId="0" applyNumberFormat="0" applyBorder="0" applyAlignment="0" applyProtection="0">
      <alignment vertical="center"/>
    </xf>
    <xf numFmtId="0" fontId="28" fillId="0" borderId="21" applyNumberFormat="0" applyFill="0" applyAlignment="0" applyProtection="0">
      <alignment vertical="center"/>
    </xf>
    <xf numFmtId="0" fontId="18" fillId="4" borderId="0" applyNumberFormat="0" applyBorder="0" applyAlignment="0" applyProtection="0">
      <alignment vertical="center"/>
    </xf>
    <xf numFmtId="0" fontId="21" fillId="2" borderId="17" applyNumberFormat="0" applyAlignment="0" applyProtection="0">
      <alignment vertical="center"/>
    </xf>
    <xf numFmtId="0" fontId="16" fillId="2" borderId="15" applyNumberFormat="0" applyAlignment="0" applyProtection="0">
      <alignment vertical="center"/>
    </xf>
    <xf numFmtId="0" fontId="19" fillId="6" borderId="16" applyNumberFormat="0" applyAlignment="0" applyProtection="0">
      <alignment vertical="center"/>
    </xf>
    <xf numFmtId="0" fontId="17" fillId="3" borderId="0" applyNumberFormat="0" applyBorder="0" applyAlignment="0" applyProtection="0">
      <alignment vertical="center"/>
    </xf>
    <xf numFmtId="0" fontId="18" fillId="18" borderId="0" applyNumberFormat="0" applyBorder="0" applyAlignment="0" applyProtection="0">
      <alignment vertical="center"/>
    </xf>
    <xf numFmtId="0" fontId="32" fillId="0" borderId="22" applyNumberFormat="0" applyFill="0" applyAlignment="0" applyProtection="0">
      <alignment vertical="center"/>
    </xf>
    <xf numFmtId="0" fontId="27" fillId="0" borderId="19" applyNumberFormat="0" applyFill="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17" fillId="25" borderId="0" applyNumberFormat="0" applyBorder="0" applyAlignment="0" applyProtection="0">
      <alignment vertical="center"/>
    </xf>
    <xf numFmtId="0" fontId="18" fillId="21" borderId="0" applyNumberFormat="0" applyBorder="0" applyAlignment="0" applyProtection="0">
      <alignment vertical="center"/>
    </xf>
    <xf numFmtId="0" fontId="17" fillId="20" borderId="0" applyNumberFormat="0" applyBorder="0" applyAlignment="0" applyProtection="0">
      <alignment vertical="center"/>
    </xf>
    <xf numFmtId="0" fontId="17" fillId="29" borderId="0" applyNumberFormat="0" applyBorder="0" applyAlignment="0" applyProtection="0">
      <alignment vertical="center"/>
    </xf>
    <xf numFmtId="0" fontId="17" fillId="24" borderId="0" applyNumberFormat="0" applyBorder="0" applyAlignment="0" applyProtection="0">
      <alignment vertical="center"/>
    </xf>
    <xf numFmtId="0" fontId="17" fillId="30"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7" fillId="9" borderId="0" applyNumberFormat="0" applyBorder="0" applyAlignment="0" applyProtection="0">
      <alignment vertical="center"/>
    </xf>
    <xf numFmtId="0" fontId="17" fillId="27" borderId="0" applyNumberFormat="0" applyBorder="0" applyAlignment="0" applyProtection="0">
      <alignment vertical="center"/>
    </xf>
    <xf numFmtId="0" fontId="18" fillId="17" borderId="0" applyNumberFormat="0" applyBorder="0" applyAlignment="0" applyProtection="0">
      <alignment vertical="center"/>
    </xf>
    <xf numFmtId="0" fontId="17" fillId="31" borderId="0" applyNumberFormat="0" applyBorder="0" applyAlignment="0" applyProtection="0">
      <alignment vertical="center"/>
    </xf>
    <xf numFmtId="0" fontId="18" fillId="16" borderId="0" applyNumberFormat="0" applyBorder="0" applyAlignment="0" applyProtection="0">
      <alignment vertical="center"/>
    </xf>
    <xf numFmtId="0" fontId="18" fillId="26" borderId="0" applyNumberFormat="0" applyBorder="0" applyAlignment="0" applyProtection="0">
      <alignment vertical="center"/>
    </xf>
    <xf numFmtId="0" fontId="17" fillId="8" borderId="0" applyNumberFormat="0" applyBorder="0" applyAlignment="0" applyProtection="0">
      <alignment vertical="center"/>
    </xf>
    <xf numFmtId="0" fontId="18" fillId="12" borderId="0" applyNumberFormat="0" applyBorder="0" applyAlignment="0" applyProtection="0">
      <alignment vertical="center"/>
    </xf>
  </cellStyleXfs>
  <cellXfs count="110">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1" xfId="0"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1"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0" fillId="0" borderId="0" xfId="0"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righ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0" fillId="0" borderId="1" xfId="0" applyFont="1" applyBorder="1" applyAlignment="1">
      <alignment horizontal="center" vertical="center"/>
    </xf>
    <xf numFmtId="0" fontId="0" fillId="0" borderId="8" xfId="0" applyFont="1" applyFill="1" applyBorder="1" applyAlignment="1">
      <alignment horizontal="left" vertical="center"/>
    </xf>
    <xf numFmtId="0" fontId="1" fillId="0" borderId="7" xfId="0" applyFont="1" applyFill="1" applyBorder="1" applyAlignment="1">
      <alignment horizontal="left" vertical="center"/>
    </xf>
    <xf numFmtId="0" fontId="0" fillId="0" borderId="7" xfId="0" applyFont="1" applyFill="1" applyBorder="1" applyAlignment="1">
      <alignment horizontal="left" vertical="center"/>
    </xf>
    <xf numFmtId="176" fontId="1" fillId="0" borderId="7" xfId="0" applyNumberFormat="1" applyFont="1" applyFill="1" applyBorder="1" applyAlignment="1">
      <alignment horizontal="right" vertical="center"/>
    </xf>
    <xf numFmtId="0" fontId="0" fillId="0" borderId="4" xfId="0" applyFont="1" applyFill="1" applyBorder="1" applyAlignment="1">
      <alignment horizontal="left" vertical="center"/>
    </xf>
    <xf numFmtId="0" fontId="1" fillId="0" borderId="1" xfId="0" applyFont="1" applyFill="1" applyBorder="1" applyAlignment="1">
      <alignment horizontal="left" vertical="center"/>
    </xf>
    <xf numFmtId="0" fontId="0" fillId="0" borderId="1" xfId="0" applyFont="1" applyFill="1" applyBorder="1" applyAlignment="1">
      <alignment horizontal="left" vertical="center"/>
    </xf>
    <xf numFmtId="176" fontId="1" fillId="0" borderId="1" xfId="0" applyNumberFormat="1" applyFont="1" applyFill="1" applyBorder="1" applyAlignment="1">
      <alignment horizontal="right" vertical="center"/>
    </xf>
    <xf numFmtId="0" fontId="0" fillId="0" borderId="9" xfId="0" applyFont="1" applyFill="1" applyBorder="1" applyAlignment="1">
      <alignment horizontal="left" vertical="center"/>
    </xf>
    <xf numFmtId="0" fontId="1"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0"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left" vertical="center"/>
    </xf>
    <xf numFmtId="0" fontId="1" fillId="0" borderId="11" xfId="0" applyFont="1" applyFill="1" applyBorder="1" applyAlignment="1">
      <alignment horizontal="center" vertical="center" wrapText="1"/>
    </xf>
    <xf numFmtId="176" fontId="1" fillId="0" borderId="5" xfId="0" applyNumberFormat="1" applyFont="1" applyFill="1" applyBorder="1" applyAlignment="1">
      <alignment horizontal="right"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6" fontId="1" fillId="0" borderId="6" xfId="0" applyNumberFormat="1" applyFont="1" applyFill="1" applyBorder="1" applyAlignment="1">
      <alignment horizontal="right" vertical="center"/>
    </xf>
    <xf numFmtId="176" fontId="1" fillId="0" borderId="5" xfId="0" applyNumberFormat="1" applyFont="1" applyFill="1" applyBorder="1" applyAlignment="1">
      <alignment horizontal="right" vertical="center" wrapText="1"/>
    </xf>
    <xf numFmtId="0" fontId="1" fillId="0" borderId="14" xfId="0" applyFont="1" applyFill="1" applyBorder="1" applyAlignment="1">
      <alignment horizontal="center" vertical="center" wrapText="1"/>
    </xf>
    <xf numFmtId="176" fontId="1" fillId="0" borderId="0"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1" fillId="0" borderId="0" xfId="0" applyNumberFormat="1" applyFont="1" applyFill="1" applyBorder="1" applyAlignment="1">
      <alignment horizontal="center" vertical="center" wrapText="1"/>
    </xf>
    <xf numFmtId="176" fontId="1" fillId="0" borderId="7" xfId="0" applyNumberFormat="1" applyFont="1" applyFill="1" applyBorder="1" applyAlignment="1">
      <alignment vertical="center" wrapText="1"/>
    </xf>
    <xf numFmtId="177" fontId="1" fillId="0" borderId="0" xfId="0" applyNumberFormat="1" applyFont="1" applyFill="1" applyBorder="1" applyAlignment="1">
      <alignment horizontal="center" vertical="center"/>
    </xf>
    <xf numFmtId="0" fontId="10" fillId="0" borderId="0" xfId="0" applyNumberFormat="1" applyFont="1" applyFill="1" applyBorder="1" applyAlignment="1">
      <alignment horizontal="right" vertical="center" wrapText="1"/>
    </xf>
    <xf numFmtId="0" fontId="11" fillId="0" borderId="0" xfId="0" applyNumberFormat="1" applyFont="1" applyFill="1" applyBorder="1" applyAlignment="1">
      <alignment horizontal="right" vertical="center" wrapText="1"/>
    </xf>
    <xf numFmtId="176" fontId="9" fillId="0" borderId="1" xfId="0" applyNumberFormat="1" applyFont="1" applyFill="1" applyBorder="1" applyAlignment="1">
      <alignment horizontal="right"/>
    </xf>
    <xf numFmtId="176" fontId="6" fillId="0" borderId="1" xfId="0" applyNumberFormat="1" applyFont="1" applyFill="1" applyBorder="1" applyAlignment="1">
      <alignment vertical="center"/>
    </xf>
    <xf numFmtId="0" fontId="10" fillId="0" borderId="0" xfId="0" applyNumberFormat="1" applyFont="1" applyFill="1" applyBorder="1" applyAlignment="1">
      <alignment horizontal="right"/>
    </xf>
    <xf numFmtId="177" fontId="12"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2" fillId="0" borderId="0" xfId="0" applyNumberFormat="1" applyFont="1" applyFill="1" applyBorder="1" applyAlignment="1">
      <alignment horizontal="right" vertical="center" wrapText="1"/>
    </xf>
    <xf numFmtId="0" fontId="11" fillId="0" borderId="0" xfId="0" applyNumberFormat="1" applyFont="1" applyFill="1" applyBorder="1" applyAlignment="1">
      <alignment horizontal="right"/>
    </xf>
    <xf numFmtId="176" fontId="9" fillId="0" borderId="1" xfId="0" applyNumberFormat="1" applyFont="1" applyFill="1" applyBorder="1" applyAlignment="1"/>
    <xf numFmtId="0" fontId="6"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178"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177" fontId="4" fillId="0" borderId="0" xfId="0" applyNumberFormat="1" applyFont="1" applyFill="1" applyBorder="1" applyAlignment="1">
      <alignment horizontal="right"/>
    </xf>
    <xf numFmtId="0" fontId="10"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77" fontId="13" fillId="0" borderId="0" xfId="0" applyNumberFormat="1" applyFont="1" applyFill="1" applyBorder="1" applyAlignment="1">
      <alignment horizontal="right"/>
    </xf>
    <xf numFmtId="0" fontId="13" fillId="0" borderId="0" xfId="0" applyFont="1" applyFill="1" applyBorder="1" applyAlignment="1">
      <alignment vertical="center"/>
    </xf>
    <xf numFmtId="177" fontId="14" fillId="0" borderId="0" xfId="0" applyNumberFormat="1" applyFont="1" applyFill="1" applyBorder="1" applyAlignment="1">
      <alignment horizontal="right"/>
    </xf>
    <xf numFmtId="176" fontId="10" fillId="0" borderId="0" xfId="0" applyNumberFormat="1" applyFont="1" applyFill="1" applyBorder="1" applyAlignment="1">
      <alignment horizontal="right"/>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76" fontId="15" fillId="0" borderId="1" xfId="0" applyNumberFormat="1" applyFont="1" applyBorder="1" applyAlignment="1">
      <alignment horizontal="right" vertical="center" wrapText="1"/>
    </xf>
    <xf numFmtId="176" fontId="1" fillId="0" borderId="1" xfId="0" applyNumberFormat="1" applyFont="1" applyFill="1" applyBorder="1" applyAlignment="1">
      <alignment vertical="center"/>
    </xf>
    <xf numFmtId="0" fontId="1" fillId="0" borderId="1" xfId="0" applyFont="1" applyFill="1" applyBorder="1" applyAlignment="1" quotePrefix="1">
      <alignment horizontal="left" vertical="center" wrapText="1"/>
    </xf>
    <xf numFmtId="0" fontId="1" fillId="0" borderId="5" xfId="0" applyFont="1" applyFill="1" applyBorder="1" applyAlignment="1" quotePrefix="1">
      <alignment horizontal="left" vertical="center" wrapText="1"/>
    </xf>
    <xf numFmtId="0" fontId="1" fillId="0" borderId="6" xfId="0" applyFont="1" applyFill="1" applyBorder="1" applyAlignment="1" quotePrefix="1">
      <alignment horizontal="left" vertical="center" wrapText="1"/>
    </xf>
    <xf numFmtId="0" fontId="6" fillId="0" borderId="1" xfId="0" applyFont="1" applyFill="1" applyBorder="1" applyAlignment="1" quotePrefix="1">
      <alignment horizontal="left" vertical="center" wrapText="1"/>
    </xf>
    <xf numFmtId="0" fontId="1"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1010"/>
  <sheetViews>
    <sheetView tabSelected="1" topLeftCell="A710" workbookViewId="0">
      <selection activeCell="F744" sqref="F744:F748"/>
    </sheetView>
  </sheetViews>
  <sheetFormatPr defaultColWidth="9" defaultRowHeight="13.5"/>
  <cols>
    <col min="1" max="1" width="9" style="17"/>
    <col min="2" max="2" width="28.875" style="27" customWidth="1"/>
    <col min="3" max="3" width="20.625" style="28" customWidth="1"/>
    <col min="4" max="4" width="10.875" style="28" customWidth="1"/>
    <col min="5" max="5" width="23.625" style="28" customWidth="1"/>
    <col min="6" max="6" width="25.125" style="28" customWidth="1"/>
    <col min="7" max="7" width="28" style="17" customWidth="1"/>
    <col min="8" max="8" width="23.125" style="17" customWidth="1"/>
    <col min="9" max="9" width="17.75" style="17" customWidth="1"/>
    <col min="10" max="16384" width="9" style="17"/>
  </cols>
  <sheetData>
    <row r="1" ht="23" customHeight="1" spans="1:9">
      <c r="A1" s="29" t="s">
        <v>0</v>
      </c>
      <c r="B1" s="30"/>
      <c r="C1" s="29"/>
      <c r="D1" s="29"/>
      <c r="E1" s="29"/>
      <c r="F1" s="29"/>
      <c r="G1" s="29"/>
      <c r="H1" s="29"/>
      <c r="I1" s="29"/>
    </row>
    <row r="2" ht="23" customHeight="1" spans="1:9">
      <c r="A2" s="29"/>
      <c r="B2" s="30"/>
      <c r="C2" s="29"/>
      <c r="D2" s="29"/>
      <c r="E2" s="29"/>
      <c r="F2" s="29"/>
      <c r="G2" s="29"/>
      <c r="H2" s="29"/>
      <c r="I2" s="29"/>
    </row>
    <row r="3" s="17" customFormat="1" ht="40.5" spans="1:9">
      <c r="A3" s="7" t="s">
        <v>1</v>
      </c>
      <c r="B3" s="31" t="s">
        <v>2</v>
      </c>
      <c r="C3" s="7" t="s">
        <v>3</v>
      </c>
      <c r="D3" s="7" t="s">
        <v>4</v>
      </c>
      <c r="E3" s="7" t="s">
        <v>5</v>
      </c>
      <c r="F3" s="7" t="s">
        <v>6</v>
      </c>
      <c r="G3" s="7" t="s">
        <v>7</v>
      </c>
      <c r="H3" s="7" t="s">
        <v>8</v>
      </c>
      <c r="I3" s="7" t="s">
        <v>9</v>
      </c>
    </row>
    <row r="4" s="2" customFormat="1" ht="15" customHeight="1" spans="1:9">
      <c r="A4" s="32">
        <f>MAX($A$3:A3)+1</f>
        <v>1</v>
      </c>
      <c r="B4" s="33" t="s">
        <v>10</v>
      </c>
      <c r="C4" s="33" t="s">
        <v>11</v>
      </c>
      <c r="D4" s="33" t="s">
        <v>12</v>
      </c>
      <c r="E4" s="33" t="s">
        <v>13</v>
      </c>
      <c r="F4" s="33" t="s">
        <v>14</v>
      </c>
      <c r="G4" s="34" t="s">
        <v>15</v>
      </c>
      <c r="H4" s="35">
        <v>2195132.19</v>
      </c>
      <c r="I4" s="35">
        <v>0</v>
      </c>
    </row>
    <row r="5" s="2" customFormat="1" ht="15" customHeight="1" spans="1:9">
      <c r="A5" s="36"/>
      <c r="B5" s="37"/>
      <c r="C5" s="37"/>
      <c r="D5" s="37"/>
      <c r="E5" s="37"/>
      <c r="F5" s="37"/>
      <c r="G5" s="34" t="s">
        <v>16</v>
      </c>
      <c r="H5" s="35">
        <v>90</v>
      </c>
      <c r="I5" s="35">
        <v>0</v>
      </c>
    </row>
    <row r="6" s="2" customFormat="1" ht="15" customHeight="1" spans="1:9">
      <c r="A6" s="36"/>
      <c r="B6" s="37"/>
      <c r="C6" s="37"/>
      <c r="D6" s="37"/>
      <c r="E6" s="37"/>
      <c r="F6" s="37"/>
      <c r="G6" s="34" t="s">
        <v>17</v>
      </c>
      <c r="H6" s="35">
        <v>53659.23</v>
      </c>
      <c r="I6" s="35">
        <v>0</v>
      </c>
    </row>
    <row r="7" s="2" customFormat="1" ht="15" customHeight="1" spans="1:9">
      <c r="A7" s="36"/>
      <c r="B7" s="37"/>
      <c r="C7" s="37"/>
      <c r="D7" s="37"/>
      <c r="E7" s="37"/>
      <c r="F7" s="37"/>
      <c r="G7" s="34" t="s">
        <v>18</v>
      </c>
      <c r="H7" s="35">
        <v>6849.4</v>
      </c>
      <c r="I7" s="35">
        <v>0</v>
      </c>
    </row>
    <row r="8" s="2" customFormat="1" ht="15" customHeight="1" spans="1:9">
      <c r="A8" s="36"/>
      <c r="B8" s="37"/>
      <c r="C8" s="37"/>
      <c r="D8" s="37"/>
      <c r="E8" s="37"/>
      <c r="F8" s="37"/>
      <c r="G8" s="34" t="s">
        <v>19</v>
      </c>
      <c r="H8" s="35">
        <v>67296.42</v>
      </c>
      <c r="I8" s="35">
        <v>0</v>
      </c>
    </row>
    <row r="9" s="2" customFormat="1" ht="15" customHeight="1" spans="1:9">
      <c r="A9" s="38"/>
      <c r="B9" s="39"/>
      <c r="C9" s="39"/>
      <c r="D9" s="39"/>
      <c r="E9" s="39"/>
      <c r="F9" s="39"/>
      <c r="G9" s="34" t="s">
        <v>20</v>
      </c>
      <c r="H9" s="35">
        <v>357778.86</v>
      </c>
      <c r="I9" s="35">
        <v>0</v>
      </c>
    </row>
    <row r="10" s="2" customFormat="1" ht="15" customHeight="1" spans="1:9">
      <c r="A10" s="32">
        <f>MAX($A$3:A9)+1</f>
        <v>2</v>
      </c>
      <c r="B10" s="33" t="s">
        <v>21</v>
      </c>
      <c r="C10" s="33" t="s">
        <v>22</v>
      </c>
      <c r="D10" s="33" t="s">
        <v>23</v>
      </c>
      <c r="E10" s="33" t="s">
        <v>24</v>
      </c>
      <c r="F10" s="33" t="s">
        <v>25</v>
      </c>
      <c r="G10" s="34" t="s">
        <v>15</v>
      </c>
      <c r="H10" s="35">
        <v>2771178.29</v>
      </c>
      <c r="I10" s="35">
        <v>0</v>
      </c>
    </row>
    <row r="11" s="2" customFormat="1" ht="15" customHeight="1" spans="1:9">
      <c r="A11" s="36"/>
      <c r="B11" s="37"/>
      <c r="C11" s="37"/>
      <c r="D11" s="37"/>
      <c r="E11" s="37"/>
      <c r="F11" s="37"/>
      <c r="G11" s="34" t="s">
        <v>26</v>
      </c>
      <c r="H11" s="35">
        <v>1719520.75</v>
      </c>
      <c r="I11" s="35">
        <v>0</v>
      </c>
    </row>
    <row r="12" s="2" customFormat="1" ht="15" customHeight="1" spans="1:9">
      <c r="A12" s="36"/>
      <c r="B12" s="37"/>
      <c r="C12" s="37"/>
      <c r="D12" s="37"/>
      <c r="E12" s="37"/>
      <c r="F12" s="37"/>
      <c r="G12" s="34" t="s">
        <v>17</v>
      </c>
      <c r="H12" s="35">
        <v>191707.9</v>
      </c>
      <c r="I12" s="35">
        <v>0</v>
      </c>
    </row>
    <row r="13" s="2" customFormat="1" ht="15" customHeight="1" spans="1:9">
      <c r="A13" s="36"/>
      <c r="B13" s="37"/>
      <c r="C13" s="37"/>
      <c r="D13" s="37"/>
      <c r="E13" s="37"/>
      <c r="F13" s="37"/>
      <c r="G13" s="34" t="s">
        <v>18</v>
      </c>
      <c r="H13" s="35">
        <v>27768.16</v>
      </c>
      <c r="I13" s="35">
        <v>0</v>
      </c>
    </row>
    <row r="14" s="2" customFormat="1" ht="15" customHeight="1" spans="1:9">
      <c r="A14" s="38"/>
      <c r="B14" s="39"/>
      <c r="C14" s="39"/>
      <c r="D14" s="39"/>
      <c r="E14" s="39"/>
      <c r="F14" s="39"/>
      <c r="G14" s="34" t="s">
        <v>20</v>
      </c>
      <c r="H14" s="35">
        <v>856143.52</v>
      </c>
      <c r="I14" s="35">
        <v>0</v>
      </c>
    </row>
    <row r="15" s="2" customFormat="1" ht="15" customHeight="1" spans="1:9">
      <c r="A15" s="32">
        <f>MAX($A$3:A14)+1</f>
        <v>3</v>
      </c>
      <c r="B15" s="33" t="s">
        <v>27</v>
      </c>
      <c r="C15" s="33" t="s">
        <v>28</v>
      </c>
      <c r="D15" s="33" t="s">
        <v>29</v>
      </c>
      <c r="E15" s="33" t="s">
        <v>30</v>
      </c>
      <c r="F15" s="33" t="s">
        <v>31</v>
      </c>
      <c r="G15" s="34" t="s">
        <v>15</v>
      </c>
      <c r="H15" s="35">
        <v>15490881.72</v>
      </c>
      <c r="I15" s="35">
        <v>0</v>
      </c>
    </row>
    <row r="16" s="2" customFormat="1" ht="15" customHeight="1" spans="1:9">
      <c r="A16" s="36"/>
      <c r="B16" s="37"/>
      <c r="C16" s="37"/>
      <c r="D16" s="37"/>
      <c r="E16" s="37"/>
      <c r="F16" s="37"/>
      <c r="G16" s="34" t="s">
        <v>26</v>
      </c>
      <c r="H16" s="35">
        <v>2883579.77</v>
      </c>
      <c r="I16" s="35">
        <v>0</v>
      </c>
    </row>
    <row r="17" s="2" customFormat="1" ht="15" customHeight="1" spans="1:9">
      <c r="A17" s="36"/>
      <c r="B17" s="37"/>
      <c r="C17" s="37"/>
      <c r="D17" s="37"/>
      <c r="E17" s="37"/>
      <c r="F17" s="37"/>
      <c r="G17" s="34" t="s">
        <v>32</v>
      </c>
      <c r="H17" s="35">
        <v>235539.85</v>
      </c>
      <c r="I17" s="35">
        <v>0</v>
      </c>
    </row>
    <row r="18" s="2" customFormat="1" ht="15" customHeight="1" spans="1:9">
      <c r="A18" s="36"/>
      <c r="B18" s="37"/>
      <c r="C18" s="37"/>
      <c r="D18" s="37"/>
      <c r="E18" s="37"/>
      <c r="F18" s="37"/>
      <c r="G18" s="34" t="s">
        <v>17</v>
      </c>
      <c r="H18" s="35">
        <v>1270683.46</v>
      </c>
      <c r="I18" s="35">
        <v>0</v>
      </c>
    </row>
    <row r="19" s="2" customFormat="1" ht="15" customHeight="1" spans="1:9">
      <c r="A19" s="36"/>
      <c r="B19" s="37"/>
      <c r="C19" s="37"/>
      <c r="D19" s="37"/>
      <c r="E19" s="37"/>
      <c r="F19" s="37"/>
      <c r="G19" s="34" t="s">
        <v>33</v>
      </c>
      <c r="H19" s="35">
        <v>24322.98</v>
      </c>
      <c r="I19" s="35">
        <v>1548.99</v>
      </c>
    </row>
    <row r="20" s="2" customFormat="1" ht="15" customHeight="1" spans="1:9">
      <c r="A20" s="36"/>
      <c r="B20" s="37"/>
      <c r="C20" s="37"/>
      <c r="D20" s="37"/>
      <c r="E20" s="37"/>
      <c r="F20" s="37"/>
      <c r="G20" s="34" t="s">
        <v>18</v>
      </c>
      <c r="H20" s="35">
        <v>206975.8</v>
      </c>
      <c r="I20" s="35">
        <v>0</v>
      </c>
    </row>
    <row r="21" s="2" customFormat="1" ht="15" customHeight="1" spans="1:9">
      <c r="A21" s="36"/>
      <c r="B21" s="37"/>
      <c r="C21" s="37"/>
      <c r="D21" s="37"/>
      <c r="E21" s="37"/>
      <c r="F21" s="37"/>
      <c r="G21" s="34" t="s">
        <v>19</v>
      </c>
      <c r="H21" s="35">
        <v>854598.24</v>
      </c>
      <c r="I21" s="35">
        <v>59173.6</v>
      </c>
    </row>
    <row r="22" s="2" customFormat="1" ht="15" customHeight="1" spans="1:9">
      <c r="A22" s="38"/>
      <c r="B22" s="39"/>
      <c r="C22" s="39"/>
      <c r="D22" s="39"/>
      <c r="E22" s="39"/>
      <c r="F22" s="39"/>
      <c r="G22" s="34" t="s">
        <v>20</v>
      </c>
      <c r="H22" s="35">
        <v>7068016.78</v>
      </c>
      <c r="I22" s="35">
        <v>0</v>
      </c>
    </row>
    <row r="23" s="2" customFormat="1" ht="15" customHeight="1" spans="1:9">
      <c r="A23" s="32">
        <f>MAX($A$3:A22)+1</f>
        <v>4</v>
      </c>
      <c r="B23" s="33" t="s">
        <v>34</v>
      </c>
      <c r="C23" s="33" t="s">
        <v>35</v>
      </c>
      <c r="D23" s="33" t="s">
        <v>36</v>
      </c>
      <c r="E23" s="33" t="s">
        <v>37</v>
      </c>
      <c r="F23" s="33" t="s">
        <v>38</v>
      </c>
      <c r="G23" s="34" t="s">
        <v>39</v>
      </c>
      <c r="H23" s="35">
        <v>1538395.03</v>
      </c>
      <c r="I23" s="35">
        <v>0</v>
      </c>
    </row>
    <row r="24" s="2" customFormat="1" ht="15" customHeight="1" spans="1:9">
      <c r="A24" s="36"/>
      <c r="B24" s="37"/>
      <c r="C24" s="37"/>
      <c r="D24" s="37"/>
      <c r="E24" s="37"/>
      <c r="F24" s="37"/>
      <c r="G24" s="34" t="s">
        <v>26</v>
      </c>
      <c r="H24" s="35">
        <v>455552.71</v>
      </c>
      <c r="I24" s="35">
        <v>0</v>
      </c>
    </row>
    <row r="25" s="2" customFormat="1" ht="15" customHeight="1" spans="1:9">
      <c r="A25" s="36"/>
      <c r="B25" s="37"/>
      <c r="C25" s="37"/>
      <c r="D25" s="37"/>
      <c r="E25" s="37"/>
      <c r="F25" s="37"/>
      <c r="G25" s="34" t="s">
        <v>16</v>
      </c>
      <c r="H25" s="35">
        <v>15498.93</v>
      </c>
      <c r="I25" s="35">
        <v>0</v>
      </c>
    </row>
    <row r="26" s="2" customFormat="1" ht="15" customHeight="1" spans="1:9">
      <c r="A26" s="36"/>
      <c r="B26" s="37"/>
      <c r="C26" s="37"/>
      <c r="D26" s="37"/>
      <c r="E26" s="37"/>
      <c r="F26" s="37"/>
      <c r="G26" s="34" t="s">
        <v>17</v>
      </c>
      <c r="H26" s="35">
        <v>107490.18</v>
      </c>
      <c r="I26" s="35">
        <v>0</v>
      </c>
    </row>
    <row r="27" s="2" customFormat="1" ht="15" customHeight="1" spans="1:9">
      <c r="A27" s="38"/>
      <c r="B27" s="39"/>
      <c r="C27" s="39"/>
      <c r="D27" s="39"/>
      <c r="E27" s="39"/>
      <c r="F27" s="39"/>
      <c r="G27" s="34" t="s">
        <v>18</v>
      </c>
      <c r="H27" s="35">
        <v>42735.65</v>
      </c>
      <c r="I27" s="35">
        <v>0</v>
      </c>
    </row>
    <row r="28" s="2" customFormat="1" ht="15" customHeight="1" spans="1:9">
      <c r="A28" s="32">
        <f>MAX($A$3:A27)+1</f>
        <v>5</v>
      </c>
      <c r="B28" s="33" t="s">
        <v>40</v>
      </c>
      <c r="C28" s="33" t="s">
        <v>41</v>
      </c>
      <c r="D28" s="33" t="s">
        <v>42</v>
      </c>
      <c r="E28" s="33" t="s">
        <v>43</v>
      </c>
      <c r="F28" s="33" t="s">
        <v>44</v>
      </c>
      <c r="G28" s="34" t="s">
        <v>15</v>
      </c>
      <c r="H28" s="35">
        <v>8016507.77</v>
      </c>
      <c r="I28" s="35">
        <v>23962.1</v>
      </c>
    </row>
    <row r="29" s="2" customFormat="1" ht="15" customHeight="1" spans="1:9">
      <c r="A29" s="36"/>
      <c r="B29" s="37"/>
      <c r="C29" s="37"/>
      <c r="D29" s="37"/>
      <c r="E29" s="37"/>
      <c r="F29" s="37"/>
      <c r="G29" s="34" t="s">
        <v>39</v>
      </c>
      <c r="H29" s="35">
        <v>4920729.28</v>
      </c>
      <c r="I29" s="35">
        <v>0</v>
      </c>
    </row>
    <row r="30" s="2" customFormat="1" ht="15" customHeight="1" spans="1:9">
      <c r="A30" s="36"/>
      <c r="B30" s="37"/>
      <c r="C30" s="37"/>
      <c r="D30" s="37"/>
      <c r="E30" s="37"/>
      <c r="F30" s="37"/>
      <c r="G30" s="34" t="s">
        <v>26</v>
      </c>
      <c r="H30" s="35">
        <v>8900.5</v>
      </c>
      <c r="I30" s="35">
        <v>0</v>
      </c>
    </row>
    <row r="31" s="2" customFormat="1" ht="15" customHeight="1" spans="1:9">
      <c r="A31" s="36"/>
      <c r="B31" s="37"/>
      <c r="C31" s="37"/>
      <c r="D31" s="37"/>
      <c r="E31" s="37"/>
      <c r="F31" s="37"/>
      <c r="G31" s="34" t="s">
        <v>17</v>
      </c>
      <c r="H31" s="35">
        <v>887496.76</v>
      </c>
      <c r="I31" s="35">
        <v>838.67</v>
      </c>
    </row>
    <row r="32" s="2" customFormat="1" ht="15" customHeight="1" spans="1:9">
      <c r="A32" s="36"/>
      <c r="B32" s="37"/>
      <c r="C32" s="37"/>
      <c r="D32" s="37"/>
      <c r="E32" s="37"/>
      <c r="F32" s="37"/>
      <c r="G32" s="34" t="s">
        <v>18</v>
      </c>
      <c r="H32" s="35">
        <v>128232.12</v>
      </c>
      <c r="I32" s="35">
        <v>0</v>
      </c>
    </row>
    <row r="33" s="2" customFormat="1" ht="15" customHeight="1" spans="1:9">
      <c r="A33" s="38"/>
      <c r="B33" s="39"/>
      <c r="C33" s="39"/>
      <c r="D33" s="39"/>
      <c r="E33" s="39"/>
      <c r="F33" s="39"/>
      <c r="G33" s="34" t="s">
        <v>20</v>
      </c>
      <c r="H33" s="35">
        <v>21566496.84</v>
      </c>
      <c r="I33" s="35">
        <v>15194437.14</v>
      </c>
    </row>
    <row r="34" s="2" customFormat="1" ht="15" customHeight="1" spans="1:9">
      <c r="A34" s="32">
        <f>MAX($A$3:A33)+1</f>
        <v>6</v>
      </c>
      <c r="B34" s="33" t="s">
        <v>45</v>
      </c>
      <c r="C34" s="33" t="s">
        <v>46</v>
      </c>
      <c r="D34" s="33" t="s">
        <v>47</v>
      </c>
      <c r="E34" s="33" t="s">
        <v>48</v>
      </c>
      <c r="F34" s="33" t="s">
        <v>49</v>
      </c>
      <c r="G34" s="34" t="s">
        <v>15</v>
      </c>
      <c r="H34" s="35">
        <v>199759096.34</v>
      </c>
      <c r="I34" s="35">
        <v>0</v>
      </c>
    </row>
    <row r="35" s="2" customFormat="1" ht="15" customHeight="1" spans="1:9">
      <c r="A35" s="36"/>
      <c r="B35" s="37"/>
      <c r="C35" s="37"/>
      <c r="D35" s="37"/>
      <c r="E35" s="37"/>
      <c r="F35" s="37"/>
      <c r="G35" s="34" t="s">
        <v>39</v>
      </c>
      <c r="H35" s="35">
        <v>62925984.45</v>
      </c>
      <c r="I35" s="35">
        <v>0</v>
      </c>
    </row>
    <row r="36" s="2" customFormat="1" ht="15" customHeight="1" spans="1:9">
      <c r="A36" s="36"/>
      <c r="B36" s="37"/>
      <c r="C36" s="37"/>
      <c r="D36" s="37"/>
      <c r="E36" s="37"/>
      <c r="F36" s="37"/>
      <c r="G36" s="34" t="s">
        <v>26</v>
      </c>
      <c r="H36" s="35">
        <v>582304.28</v>
      </c>
      <c r="I36" s="35">
        <v>0</v>
      </c>
    </row>
    <row r="37" s="2" customFormat="1" ht="15" customHeight="1" spans="1:9">
      <c r="A37" s="36"/>
      <c r="B37" s="37"/>
      <c r="C37" s="37"/>
      <c r="D37" s="37"/>
      <c r="E37" s="37"/>
      <c r="F37" s="37"/>
      <c r="G37" s="34" t="s">
        <v>32</v>
      </c>
      <c r="H37" s="35">
        <v>241905</v>
      </c>
      <c r="I37" s="35">
        <v>0</v>
      </c>
    </row>
    <row r="38" s="2" customFormat="1" ht="15" customHeight="1" spans="1:9">
      <c r="A38" s="36"/>
      <c r="B38" s="37"/>
      <c r="C38" s="37"/>
      <c r="D38" s="37"/>
      <c r="E38" s="37"/>
      <c r="F38" s="37"/>
      <c r="G38" s="34" t="s">
        <v>17</v>
      </c>
      <c r="H38" s="35">
        <v>2282098.53</v>
      </c>
      <c r="I38" s="35">
        <v>0</v>
      </c>
    </row>
    <row r="39" s="2" customFormat="1" ht="15" customHeight="1" spans="1:9">
      <c r="A39" s="36"/>
      <c r="B39" s="37"/>
      <c r="C39" s="37"/>
      <c r="D39" s="37"/>
      <c r="E39" s="37"/>
      <c r="F39" s="37"/>
      <c r="G39" s="34" t="s">
        <v>33</v>
      </c>
      <c r="H39" s="35">
        <v>648068.25</v>
      </c>
      <c r="I39" s="35">
        <v>130063.65</v>
      </c>
    </row>
    <row r="40" s="2" customFormat="1" ht="15" customHeight="1" spans="1:9">
      <c r="A40" s="36"/>
      <c r="B40" s="37"/>
      <c r="C40" s="37"/>
      <c r="D40" s="37"/>
      <c r="E40" s="37"/>
      <c r="F40" s="37"/>
      <c r="G40" s="34" t="s">
        <v>18</v>
      </c>
      <c r="H40" s="35">
        <v>345583.85</v>
      </c>
      <c r="I40" s="35">
        <v>0</v>
      </c>
    </row>
    <row r="41" s="2" customFormat="1" ht="15" customHeight="1" spans="1:9">
      <c r="A41" s="36"/>
      <c r="B41" s="37"/>
      <c r="C41" s="37"/>
      <c r="D41" s="37"/>
      <c r="E41" s="37"/>
      <c r="F41" s="37"/>
      <c r="G41" s="34" t="s">
        <v>19</v>
      </c>
      <c r="H41" s="35">
        <v>50920.2</v>
      </c>
      <c r="I41" s="35">
        <v>10184.04</v>
      </c>
    </row>
    <row r="42" s="2" customFormat="1" ht="15" customHeight="1" spans="1:9">
      <c r="A42" s="38"/>
      <c r="B42" s="39"/>
      <c r="C42" s="39"/>
      <c r="D42" s="39"/>
      <c r="E42" s="39"/>
      <c r="F42" s="39"/>
      <c r="G42" s="34" t="s">
        <v>20</v>
      </c>
      <c r="H42" s="35">
        <v>22332539.99</v>
      </c>
      <c r="I42" s="35">
        <v>4776965.05</v>
      </c>
    </row>
    <row r="43" s="2" customFormat="1" ht="15" customHeight="1" spans="1:9">
      <c r="A43" s="7">
        <f>MAX($A$3:A42)+1</f>
        <v>7</v>
      </c>
      <c r="B43" s="34" t="s">
        <v>50</v>
      </c>
      <c r="C43" s="34" t="s">
        <v>51</v>
      </c>
      <c r="D43" s="34" t="s">
        <v>47</v>
      </c>
      <c r="E43" s="34" t="s">
        <v>48</v>
      </c>
      <c r="F43" s="34" t="s">
        <v>52</v>
      </c>
      <c r="G43" s="34" t="s">
        <v>39</v>
      </c>
      <c r="H43" s="35">
        <v>106906992.07</v>
      </c>
      <c r="I43" s="35">
        <v>0</v>
      </c>
    </row>
    <row r="44" s="2" customFormat="1" ht="15" customHeight="1" spans="1:9">
      <c r="A44" s="32">
        <f>MAX($A$3:A43)+1</f>
        <v>8</v>
      </c>
      <c r="B44" s="33" t="s">
        <v>53</v>
      </c>
      <c r="C44" s="33" t="s">
        <v>54</v>
      </c>
      <c r="D44" s="33" t="s">
        <v>23</v>
      </c>
      <c r="E44" s="33" t="s">
        <v>24</v>
      </c>
      <c r="F44" s="33" t="s">
        <v>55</v>
      </c>
      <c r="G44" s="34" t="s">
        <v>15</v>
      </c>
      <c r="H44" s="35">
        <v>1232922.63</v>
      </c>
      <c r="I44" s="35">
        <v>0</v>
      </c>
    </row>
    <row r="45" s="2" customFormat="1" ht="15" customHeight="1" spans="1:9">
      <c r="A45" s="36"/>
      <c r="B45" s="37"/>
      <c r="C45" s="37"/>
      <c r="D45" s="37"/>
      <c r="E45" s="37"/>
      <c r="F45" s="37"/>
      <c r="G45" s="34" t="s">
        <v>39</v>
      </c>
      <c r="H45" s="35">
        <v>4030735.46</v>
      </c>
      <c r="I45" s="35">
        <v>0</v>
      </c>
    </row>
    <row r="46" s="2" customFormat="1" ht="15" customHeight="1" spans="1:9">
      <c r="A46" s="38"/>
      <c r="B46" s="39"/>
      <c r="C46" s="39"/>
      <c r="D46" s="39"/>
      <c r="E46" s="39"/>
      <c r="F46" s="39"/>
      <c r="G46" s="34" t="s">
        <v>17</v>
      </c>
      <c r="H46" s="35">
        <v>2482.96</v>
      </c>
      <c r="I46" s="35">
        <v>0</v>
      </c>
    </row>
    <row r="47" s="2" customFormat="1" ht="15" customHeight="1" spans="1:9">
      <c r="A47" s="32">
        <f>MAX($A$3:A46)+1</f>
        <v>9</v>
      </c>
      <c r="B47" s="33" t="s">
        <v>56</v>
      </c>
      <c r="C47" s="33" t="s">
        <v>57</v>
      </c>
      <c r="D47" s="33" t="s">
        <v>58</v>
      </c>
      <c r="E47" s="33" t="s">
        <v>59</v>
      </c>
      <c r="F47" s="33" t="s">
        <v>60</v>
      </c>
      <c r="G47" s="34" t="s">
        <v>15</v>
      </c>
      <c r="H47" s="35">
        <v>3451172.88</v>
      </c>
      <c r="I47" s="35">
        <v>0</v>
      </c>
    </row>
    <row r="48" s="2" customFormat="1" ht="15" customHeight="1" spans="1:9">
      <c r="A48" s="36"/>
      <c r="B48" s="37"/>
      <c r="C48" s="37"/>
      <c r="D48" s="37"/>
      <c r="E48" s="37"/>
      <c r="F48" s="37"/>
      <c r="G48" s="34" t="s">
        <v>39</v>
      </c>
      <c r="H48" s="35">
        <v>3823462.95</v>
      </c>
      <c r="I48" s="35">
        <v>0</v>
      </c>
    </row>
    <row r="49" s="2" customFormat="1" ht="15" customHeight="1" spans="1:9">
      <c r="A49" s="36"/>
      <c r="B49" s="37"/>
      <c r="C49" s="37"/>
      <c r="D49" s="37"/>
      <c r="E49" s="37"/>
      <c r="F49" s="37"/>
      <c r="G49" s="34" t="s">
        <v>17</v>
      </c>
      <c r="H49" s="35">
        <v>25667.53</v>
      </c>
      <c r="I49" s="35">
        <v>0</v>
      </c>
    </row>
    <row r="50" s="2" customFormat="1" ht="15" customHeight="1" spans="1:9">
      <c r="A50" s="36"/>
      <c r="B50" s="37"/>
      <c r="C50" s="37"/>
      <c r="D50" s="37"/>
      <c r="E50" s="37"/>
      <c r="F50" s="37"/>
      <c r="G50" s="34" t="s">
        <v>33</v>
      </c>
      <c r="H50" s="35">
        <v>1142857.16</v>
      </c>
      <c r="I50" s="35">
        <v>0</v>
      </c>
    </row>
    <row r="51" s="2" customFormat="1" ht="15" customHeight="1" spans="1:9">
      <c r="A51" s="36"/>
      <c r="B51" s="37"/>
      <c r="C51" s="37"/>
      <c r="D51" s="37"/>
      <c r="E51" s="37"/>
      <c r="F51" s="37"/>
      <c r="G51" s="34" t="s">
        <v>18</v>
      </c>
      <c r="H51" s="35">
        <v>7529.94</v>
      </c>
      <c r="I51" s="35">
        <v>0</v>
      </c>
    </row>
    <row r="52" s="2" customFormat="1" ht="15" customHeight="1" spans="1:9">
      <c r="A52" s="38"/>
      <c r="B52" s="39"/>
      <c r="C52" s="39"/>
      <c r="D52" s="39"/>
      <c r="E52" s="39"/>
      <c r="F52" s="39"/>
      <c r="G52" s="34" t="s">
        <v>19</v>
      </c>
      <c r="H52" s="35">
        <v>458980.8</v>
      </c>
      <c r="I52" s="35">
        <v>0</v>
      </c>
    </row>
    <row r="53" s="2" customFormat="1" ht="15" customHeight="1" spans="1:9">
      <c r="A53" s="32">
        <f>MAX($A$3:A52)+1</f>
        <v>10</v>
      </c>
      <c r="B53" s="33" t="s">
        <v>61</v>
      </c>
      <c r="C53" s="33" t="s">
        <v>62</v>
      </c>
      <c r="D53" s="33" t="s">
        <v>63</v>
      </c>
      <c r="E53" s="33" t="s">
        <v>64</v>
      </c>
      <c r="F53" s="33" t="s">
        <v>65</v>
      </c>
      <c r="G53" s="34" t="s">
        <v>15</v>
      </c>
      <c r="H53" s="35">
        <v>8211315.89</v>
      </c>
      <c r="I53" s="35">
        <v>135574.33</v>
      </c>
    </row>
    <row r="54" s="2" customFormat="1" ht="15" customHeight="1" spans="1:9">
      <c r="A54" s="36"/>
      <c r="B54" s="37"/>
      <c r="C54" s="37"/>
      <c r="D54" s="37"/>
      <c r="E54" s="37"/>
      <c r="F54" s="37"/>
      <c r="G54" s="34" t="s">
        <v>17</v>
      </c>
      <c r="H54" s="35">
        <v>371397.08</v>
      </c>
      <c r="I54" s="35">
        <v>4745.09</v>
      </c>
    </row>
    <row r="55" s="2" customFormat="1" ht="15" customHeight="1" spans="1:9">
      <c r="A55" s="36"/>
      <c r="B55" s="37"/>
      <c r="C55" s="37"/>
      <c r="D55" s="37"/>
      <c r="E55" s="37"/>
      <c r="F55" s="37"/>
      <c r="G55" s="34" t="s">
        <v>18</v>
      </c>
      <c r="H55" s="35">
        <v>23092.24</v>
      </c>
      <c r="I55" s="35">
        <v>0</v>
      </c>
    </row>
    <row r="56" s="2" customFormat="1" ht="15" customHeight="1" spans="1:9">
      <c r="A56" s="36"/>
      <c r="B56" s="37"/>
      <c r="C56" s="37"/>
      <c r="D56" s="37"/>
      <c r="E56" s="37"/>
      <c r="F56" s="37"/>
      <c r="G56" s="34" t="s">
        <v>19</v>
      </c>
      <c r="H56" s="35">
        <v>1575</v>
      </c>
      <c r="I56" s="35">
        <v>225</v>
      </c>
    </row>
    <row r="57" s="2" customFormat="1" ht="15" customHeight="1" spans="1:9">
      <c r="A57" s="38"/>
      <c r="B57" s="39"/>
      <c r="C57" s="39"/>
      <c r="D57" s="39"/>
      <c r="E57" s="39"/>
      <c r="F57" s="39"/>
      <c r="G57" s="34" t="s">
        <v>20</v>
      </c>
      <c r="H57" s="35">
        <v>1823865.65</v>
      </c>
      <c r="I57" s="35">
        <v>0</v>
      </c>
    </row>
    <row r="58" s="2" customFormat="1" ht="15" customHeight="1" spans="1:9">
      <c r="A58" s="32">
        <f>MAX($A$3:A57)+1</f>
        <v>11</v>
      </c>
      <c r="B58" s="33" t="s">
        <v>66</v>
      </c>
      <c r="C58" s="33" t="s">
        <v>67</v>
      </c>
      <c r="D58" s="33" t="s">
        <v>68</v>
      </c>
      <c r="E58" s="33" t="s">
        <v>69</v>
      </c>
      <c r="F58" s="33" t="s">
        <v>70</v>
      </c>
      <c r="G58" s="34" t="s">
        <v>15</v>
      </c>
      <c r="H58" s="35">
        <v>714107.83</v>
      </c>
      <c r="I58" s="35">
        <v>0</v>
      </c>
    </row>
    <row r="59" s="2" customFormat="1" ht="15" customHeight="1" spans="1:9">
      <c r="A59" s="36"/>
      <c r="B59" s="37"/>
      <c r="C59" s="37"/>
      <c r="D59" s="37"/>
      <c r="E59" s="37"/>
      <c r="F59" s="37"/>
      <c r="G59" s="34" t="s">
        <v>39</v>
      </c>
      <c r="H59" s="35">
        <v>985450.25</v>
      </c>
      <c r="I59" s="35">
        <v>0</v>
      </c>
    </row>
    <row r="60" s="2" customFormat="1" ht="15" customHeight="1" spans="1:9">
      <c r="A60" s="36"/>
      <c r="B60" s="37"/>
      <c r="C60" s="37"/>
      <c r="D60" s="37"/>
      <c r="E60" s="37"/>
      <c r="F60" s="37"/>
      <c r="G60" s="34" t="s">
        <v>26</v>
      </c>
      <c r="H60" s="35">
        <v>1543140.9</v>
      </c>
      <c r="I60" s="35">
        <v>0</v>
      </c>
    </row>
    <row r="61" s="2" customFormat="1" ht="15" customHeight="1" spans="1:9">
      <c r="A61" s="36"/>
      <c r="B61" s="37"/>
      <c r="C61" s="37"/>
      <c r="D61" s="37"/>
      <c r="E61" s="37"/>
      <c r="F61" s="37"/>
      <c r="G61" s="34" t="s">
        <v>17</v>
      </c>
      <c r="H61" s="35">
        <v>119920.85</v>
      </c>
      <c r="I61" s="35">
        <v>0</v>
      </c>
    </row>
    <row r="62" s="2" customFormat="1" ht="15" customHeight="1" spans="1:9">
      <c r="A62" s="36"/>
      <c r="B62" s="37"/>
      <c r="C62" s="37"/>
      <c r="D62" s="37"/>
      <c r="E62" s="37"/>
      <c r="F62" s="37"/>
      <c r="G62" s="34" t="s">
        <v>18</v>
      </c>
      <c r="H62" s="35">
        <v>5027.41</v>
      </c>
      <c r="I62" s="35">
        <v>0</v>
      </c>
    </row>
    <row r="63" s="2" customFormat="1" ht="15" customHeight="1" spans="1:9">
      <c r="A63" s="38"/>
      <c r="B63" s="39"/>
      <c r="C63" s="39"/>
      <c r="D63" s="39"/>
      <c r="E63" s="39"/>
      <c r="F63" s="39"/>
      <c r="G63" s="34" t="s">
        <v>20</v>
      </c>
      <c r="H63" s="35">
        <v>156287.2</v>
      </c>
      <c r="I63" s="35">
        <v>86773</v>
      </c>
    </row>
    <row r="64" s="2" customFormat="1" ht="15" customHeight="1" spans="1:9">
      <c r="A64" s="32">
        <f>MAX($A$3:A63)+1</f>
        <v>12</v>
      </c>
      <c r="B64" s="33" t="s">
        <v>71</v>
      </c>
      <c r="C64" s="33" t="s">
        <v>72</v>
      </c>
      <c r="D64" s="33" t="s">
        <v>73</v>
      </c>
      <c r="E64" s="33" t="s">
        <v>74</v>
      </c>
      <c r="F64" s="33" t="s">
        <v>75</v>
      </c>
      <c r="G64" s="34" t="s">
        <v>15</v>
      </c>
      <c r="H64" s="35">
        <v>16598183.63</v>
      </c>
      <c r="I64" s="35">
        <v>40008.63</v>
      </c>
    </row>
    <row r="65" s="2" customFormat="1" ht="15" customHeight="1" spans="1:9">
      <c r="A65" s="36"/>
      <c r="B65" s="37"/>
      <c r="C65" s="37"/>
      <c r="D65" s="37"/>
      <c r="E65" s="37"/>
      <c r="F65" s="37"/>
      <c r="G65" s="34" t="s">
        <v>39</v>
      </c>
      <c r="H65" s="35">
        <v>8133688.73</v>
      </c>
      <c r="I65" s="35">
        <v>0</v>
      </c>
    </row>
    <row r="66" s="2" customFormat="1" ht="15" customHeight="1" spans="1:9">
      <c r="A66" s="36"/>
      <c r="B66" s="37"/>
      <c r="C66" s="37"/>
      <c r="D66" s="37"/>
      <c r="E66" s="37"/>
      <c r="F66" s="37"/>
      <c r="G66" s="34" t="s">
        <v>26</v>
      </c>
      <c r="H66" s="35">
        <v>9455077.2</v>
      </c>
      <c r="I66" s="35">
        <v>0</v>
      </c>
    </row>
    <row r="67" s="2" customFormat="1" ht="15" customHeight="1" spans="1:9">
      <c r="A67" s="36"/>
      <c r="B67" s="37"/>
      <c r="C67" s="37"/>
      <c r="D67" s="37"/>
      <c r="E67" s="37"/>
      <c r="F67" s="37"/>
      <c r="G67" s="34" t="s">
        <v>32</v>
      </c>
      <c r="H67" s="35">
        <v>160300</v>
      </c>
      <c r="I67" s="35">
        <v>0</v>
      </c>
    </row>
    <row r="68" s="2" customFormat="1" ht="15" customHeight="1" spans="1:9">
      <c r="A68" s="36"/>
      <c r="B68" s="37"/>
      <c r="C68" s="37"/>
      <c r="D68" s="37"/>
      <c r="E68" s="37"/>
      <c r="F68" s="37"/>
      <c r="G68" s="34" t="s">
        <v>17</v>
      </c>
      <c r="H68" s="35">
        <v>1814270.68</v>
      </c>
      <c r="I68" s="35">
        <v>2800.6</v>
      </c>
    </row>
    <row r="69" s="2" customFormat="1" ht="15" customHeight="1" spans="1:9">
      <c r="A69" s="36"/>
      <c r="B69" s="37"/>
      <c r="C69" s="37"/>
      <c r="D69" s="37"/>
      <c r="E69" s="37"/>
      <c r="F69" s="37"/>
      <c r="G69" s="34" t="s">
        <v>33</v>
      </c>
      <c r="H69" s="35">
        <v>13560</v>
      </c>
      <c r="I69" s="35">
        <v>0</v>
      </c>
    </row>
    <row r="70" s="2" customFormat="1" ht="15" customHeight="1" spans="1:9">
      <c r="A70" s="36"/>
      <c r="B70" s="37"/>
      <c r="C70" s="37"/>
      <c r="D70" s="37"/>
      <c r="E70" s="37"/>
      <c r="F70" s="37"/>
      <c r="G70" s="34" t="s">
        <v>18</v>
      </c>
      <c r="H70" s="35">
        <v>243214.7</v>
      </c>
      <c r="I70" s="35">
        <v>0</v>
      </c>
    </row>
    <row r="71" s="2" customFormat="1" ht="15" customHeight="1" spans="1:9">
      <c r="A71" s="36"/>
      <c r="B71" s="37"/>
      <c r="C71" s="37"/>
      <c r="D71" s="37"/>
      <c r="E71" s="37"/>
      <c r="F71" s="37"/>
      <c r="G71" s="34" t="s">
        <v>19</v>
      </c>
      <c r="H71" s="35">
        <v>829888.12</v>
      </c>
      <c r="I71" s="35">
        <v>0</v>
      </c>
    </row>
    <row r="72" s="2" customFormat="1" ht="15" customHeight="1" spans="1:9">
      <c r="A72" s="38"/>
      <c r="B72" s="39"/>
      <c r="C72" s="39"/>
      <c r="D72" s="39"/>
      <c r="E72" s="39"/>
      <c r="F72" s="39"/>
      <c r="G72" s="34" t="s">
        <v>20</v>
      </c>
      <c r="H72" s="35">
        <v>18195797.16</v>
      </c>
      <c r="I72" s="35">
        <v>8001.73</v>
      </c>
    </row>
    <row r="73" s="2" customFormat="1" ht="15" customHeight="1" spans="1:9">
      <c r="A73" s="32">
        <f>MAX($A$3:A72)+1</f>
        <v>13</v>
      </c>
      <c r="B73" s="33" t="s">
        <v>76</v>
      </c>
      <c r="C73" s="33" t="s">
        <v>77</v>
      </c>
      <c r="D73" s="33" t="s">
        <v>78</v>
      </c>
      <c r="E73" s="33" t="s">
        <v>79</v>
      </c>
      <c r="F73" s="33" t="s">
        <v>80</v>
      </c>
      <c r="G73" s="34" t="s">
        <v>15</v>
      </c>
      <c r="H73" s="35">
        <v>14091.74</v>
      </c>
      <c r="I73" s="35">
        <v>14091.74</v>
      </c>
    </row>
    <row r="74" s="2" customFormat="1" ht="15" customHeight="1" spans="1:9">
      <c r="A74" s="36"/>
      <c r="B74" s="37"/>
      <c r="C74" s="37"/>
      <c r="D74" s="37"/>
      <c r="E74" s="37"/>
      <c r="F74" s="37"/>
      <c r="G74" s="34" t="s">
        <v>32</v>
      </c>
      <c r="H74" s="35">
        <v>6619912</v>
      </c>
      <c r="I74" s="35">
        <v>0</v>
      </c>
    </row>
    <row r="75" s="2" customFormat="1" ht="15" customHeight="1" spans="1:9">
      <c r="A75" s="36"/>
      <c r="B75" s="37"/>
      <c r="C75" s="37"/>
      <c r="D75" s="37"/>
      <c r="E75" s="37"/>
      <c r="F75" s="37"/>
      <c r="G75" s="34" t="s">
        <v>17</v>
      </c>
      <c r="H75" s="35">
        <v>5658.83</v>
      </c>
      <c r="I75" s="35">
        <v>986.42</v>
      </c>
    </row>
    <row r="76" s="2" customFormat="1" ht="15" customHeight="1" spans="1:9">
      <c r="A76" s="36"/>
      <c r="B76" s="37"/>
      <c r="C76" s="37"/>
      <c r="D76" s="37"/>
      <c r="E76" s="37"/>
      <c r="F76" s="37"/>
      <c r="G76" s="34" t="s">
        <v>19</v>
      </c>
      <c r="H76" s="35">
        <v>515511</v>
      </c>
      <c r="I76" s="35">
        <v>257755.5</v>
      </c>
    </row>
    <row r="77" s="2" customFormat="1" ht="15" customHeight="1" spans="1:9">
      <c r="A77" s="38"/>
      <c r="B77" s="39"/>
      <c r="C77" s="39"/>
      <c r="D77" s="39"/>
      <c r="E77" s="39"/>
      <c r="F77" s="39"/>
      <c r="G77" s="34" t="s">
        <v>20</v>
      </c>
      <c r="H77" s="35">
        <v>32913.25</v>
      </c>
      <c r="I77" s="35">
        <v>4697.25</v>
      </c>
    </row>
    <row r="78" s="2" customFormat="1" ht="15" customHeight="1" spans="1:9">
      <c r="A78" s="32">
        <f>MAX($A$3:A77)+1</f>
        <v>14</v>
      </c>
      <c r="B78" s="33" t="s">
        <v>81</v>
      </c>
      <c r="C78" s="33" t="s">
        <v>82</v>
      </c>
      <c r="D78" s="33" t="s">
        <v>83</v>
      </c>
      <c r="E78" s="33" t="s">
        <v>84</v>
      </c>
      <c r="F78" s="33" t="s">
        <v>85</v>
      </c>
      <c r="G78" s="34" t="s">
        <v>15</v>
      </c>
      <c r="H78" s="35">
        <v>14618367.16</v>
      </c>
      <c r="I78" s="35">
        <v>144131.95</v>
      </c>
    </row>
    <row r="79" s="2" customFormat="1" ht="15" customHeight="1" spans="1:9">
      <c r="A79" s="36"/>
      <c r="B79" s="37"/>
      <c r="C79" s="37"/>
      <c r="D79" s="37"/>
      <c r="E79" s="37"/>
      <c r="F79" s="37"/>
      <c r="G79" s="34" t="s">
        <v>26</v>
      </c>
      <c r="H79" s="35">
        <v>294752.06</v>
      </c>
      <c r="I79" s="35">
        <v>0</v>
      </c>
    </row>
    <row r="80" s="2" customFormat="1" ht="15" customHeight="1" spans="1:9">
      <c r="A80" s="36"/>
      <c r="B80" s="37"/>
      <c r="C80" s="37"/>
      <c r="D80" s="37"/>
      <c r="E80" s="37"/>
      <c r="F80" s="37"/>
      <c r="G80" s="34" t="s">
        <v>17</v>
      </c>
      <c r="H80" s="35">
        <v>511644.21</v>
      </c>
      <c r="I80" s="35">
        <v>5044.61</v>
      </c>
    </row>
    <row r="81" s="2" customFormat="1" ht="15" customHeight="1" spans="1:9">
      <c r="A81" s="36"/>
      <c r="B81" s="37"/>
      <c r="C81" s="37"/>
      <c r="D81" s="37"/>
      <c r="E81" s="37"/>
      <c r="F81" s="37"/>
      <c r="G81" s="34" t="s">
        <v>18</v>
      </c>
      <c r="H81" s="35">
        <v>78648.11</v>
      </c>
      <c r="I81" s="35">
        <v>0</v>
      </c>
    </row>
    <row r="82" s="2" customFormat="1" ht="15" customHeight="1" spans="1:9">
      <c r="A82" s="36"/>
      <c r="B82" s="37"/>
      <c r="C82" s="37"/>
      <c r="D82" s="37"/>
      <c r="E82" s="37"/>
      <c r="F82" s="37"/>
      <c r="G82" s="34" t="s">
        <v>19</v>
      </c>
      <c r="H82" s="35">
        <v>1006980.83</v>
      </c>
      <c r="I82" s="35">
        <v>0</v>
      </c>
    </row>
    <row r="83" s="2" customFormat="1" ht="15" customHeight="1" spans="1:9">
      <c r="A83" s="36"/>
      <c r="B83" s="37"/>
      <c r="C83" s="37"/>
      <c r="D83" s="37"/>
      <c r="E83" s="37"/>
      <c r="F83" s="37"/>
      <c r="G83" s="34" t="s">
        <v>20</v>
      </c>
      <c r="H83" s="35">
        <v>754645.96</v>
      </c>
      <c r="I83" s="35">
        <v>0</v>
      </c>
    </row>
    <row r="84" s="2" customFormat="1" ht="15" customHeight="1" spans="1:9">
      <c r="A84" s="38"/>
      <c r="B84" s="39"/>
      <c r="C84" s="39"/>
      <c r="D84" s="39"/>
      <c r="E84" s="39"/>
      <c r="F84" s="39"/>
      <c r="G84" s="34" t="s">
        <v>86</v>
      </c>
      <c r="H84" s="35">
        <v>211818</v>
      </c>
      <c r="I84" s="35">
        <v>0</v>
      </c>
    </row>
    <row r="85" s="2" customFormat="1" ht="15" customHeight="1" spans="1:9">
      <c r="A85" s="32">
        <f>MAX($A$3:A84)+1</f>
        <v>15</v>
      </c>
      <c r="B85" s="33" t="s">
        <v>87</v>
      </c>
      <c r="C85" s="33" t="s">
        <v>88</v>
      </c>
      <c r="D85" s="33" t="s">
        <v>47</v>
      </c>
      <c r="E85" s="33" t="s">
        <v>48</v>
      </c>
      <c r="F85" s="33" t="s">
        <v>89</v>
      </c>
      <c r="G85" s="34" t="s">
        <v>39</v>
      </c>
      <c r="H85" s="35">
        <v>546830.25</v>
      </c>
      <c r="I85" s="35">
        <v>0</v>
      </c>
    </row>
    <row r="86" s="2" customFormat="1" ht="15" customHeight="1" spans="1:9">
      <c r="A86" s="38"/>
      <c r="B86" s="39"/>
      <c r="C86" s="39"/>
      <c r="D86" s="39"/>
      <c r="E86" s="39"/>
      <c r="F86" s="39"/>
      <c r="G86" s="34" t="s">
        <v>90</v>
      </c>
      <c r="H86" s="35">
        <v>3171780</v>
      </c>
      <c r="I86" s="35">
        <v>0</v>
      </c>
    </row>
    <row r="87" s="2" customFormat="1" ht="15" customHeight="1" spans="1:9">
      <c r="A87" s="32">
        <f>MAX($A$3:A86)+1</f>
        <v>16</v>
      </c>
      <c r="B87" s="33" t="s">
        <v>91</v>
      </c>
      <c r="C87" s="33" t="s">
        <v>92</v>
      </c>
      <c r="D87" s="33" t="s">
        <v>93</v>
      </c>
      <c r="E87" s="33" t="s">
        <v>94</v>
      </c>
      <c r="F87" s="33" t="s">
        <v>95</v>
      </c>
      <c r="G87" s="34" t="s">
        <v>15</v>
      </c>
      <c r="H87" s="35">
        <v>20807629.7</v>
      </c>
      <c r="I87" s="35">
        <v>298383.42</v>
      </c>
    </row>
    <row r="88" s="2" customFormat="1" ht="15" customHeight="1" spans="1:9">
      <c r="A88" s="36"/>
      <c r="B88" s="37"/>
      <c r="C88" s="37"/>
      <c r="D88" s="37"/>
      <c r="E88" s="37"/>
      <c r="F88" s="37"/>
      <c r="G88" s="34" t="s">
        <v>39</v>
      </c>
      <c r="H88" s="35">
        <v>2004298.2</v>
      </c>
      <c r="I88" s="35">
        <v>0</v>
      </c>
    </row>
    <row r="89" s="2" customFormat="1" ht="15" customHeight="1" spans="1:9">
      <c r="A89" s="36"/>
      <c r="B89" s="37"/>
      <c r="C89" s="37"/>
      <c r="D89" s="37"/>
      <c r="E89" s="37"/>
      <c r="F89" s="37"/>
      <c r="G89" s="34" t="s">
        <v>26</v>
      </c>
      <c r="H89" s="35">
        <v>77480.27</v>
      </c>
      <c r="I89" s="35">
        <v>0</v>
      </c>
    </row>
    <row r="90" s="2" customFormat="1" ht="15" customHeight="1" spans="1:9">
      <c r="A90" s="36"/>
      <c r="B90" s="37"/>
      <c r="C90" s="37"/>
      <c r="D90" s="37"/>
      <c r="E90" s="37"/>
      <c r="F90" s="37"/>
      <c r="G90" s="34" t="s">
        <v>17</v>
      </c>
      <c r="H90" s="35">
        <v>1680175.36</v>
      </c>
      <c r="I90" s="35">
        <v>20886.84</v>
      </c>
    </row>
    <row r="91" s="2" customFormat="1" ht="15" customHeight="1" spans="1:9">
      <c r="A91" s="36"/>
      <c r="B91" s="37"/>
      <c r="C91" s="37"/>
      <c r="D91" s="37"/>
      <c r="E91" s="37"/>
      <c r="F91" s="37"/>
      <c r="G91" s="34" t="s">
        <v>33</v>
      </c>
      <c r="H91" s="35">
        <v>18216.59</v>
      </c>
      <c r="I91" s="35">
        <v>2062.37</v>
      </c>
    </row>
    <row r="92" s="2" customFormat="1" ht="15" customHeight="1" spans="1:9">
      <c r="A92" s="36"/>
      <c r="B92" s="37"/>
      <c r="C92" s="37"/>
      <c r="D92" s="37"/>
      <c r="E92" s="37"/>
      <c r="F92" s="37"/>
      <c r="G92" s="34" t="s">
        <v>18</v>
      </c>
      <c r="H92" s="35">
        <v>204604.35</v>
      </c>
      <c r="I92" s="35">
        <v>0</v>
      </c>
    </row>
    <row r="93" s="2" customFormat="1" ht="15" customHeight="1" spans="1:9">
      <c r="A93" s="36"/>
      <c r="B93" s="37"/>
      <c r="C93" s="37"/>
      <c r="D93" s="37"/>
      <c r="E93" s="37"/>
      <c r="F93" s="37"/>
      <c r="G93" s="34" t="s">
        <v>19</v>
      </c>
      <c r="H93" s="35">
        <v>443378.7</v>
      </c>
      <c r="I93" s="35">
        <v>48840.78</v>
      </c>
    </row>
    <row r="94" s="2" customFormat="1" ht="15" customHeight="1" spans="1:9">
      <c r="A94" s="38"/>
      <c r="B94" s="39"/>
      <c r="C94" s="39"/>
      <c r="D94" s="39"/>
      <c r="E94" s="39"/>
      <c r="F94" s="39"/>
      <c r="G94" s="34" t="s">
        <v>20</v>
      </c>
      <c r="H94" s="35">
        <v>1831002.07</v>
      </c>
      <c r="I94" s="35">
        <v>0</v>
      </c>
    </row>
    <row r="95" s="2" customFormat="1" ht="15" customHeight="1" spans="1:9">
      <c r="A95" s="32">
        <f>MAX($A$3:A94)+1</f>
        <v>17</v>
      </c>
      <c r="B95" s="33" t="s">
        <v>96</v>
      </c>
      <c r="C95" s="33" t="s">
        <v>97</v>
      </c>
      <c r="D95" s="33" t="s">
        <v>98</v>
      </c>
      <c r="E95" s="33" t="s">
        <v>99</v>
      </c>
      <c r="F95" s="33" t="s">
        <v>100</v>
      </c>
      <c r="G95" s="34" t="s">
        <v>15</v>
      </c>
      <c r="H95" s="35">
        <v>5249764.28</v>
      </c>
      <c r="I95" s="35">
        <v>93015.1</v>
      </c>
    </row>
    <row r="96" s="2" customFormat="1" ht="15" customHeight="1" spans="1:9">
      <c r="A96" s="36"/>
      <c r="B96" s="37"/>
      <c r="C96" s="37"/>
      <c r="D96" s="37"/>
      <c r="E96" s="37"/>
      <c r="F96" s="37"/>
      <c r="G96" s="34" t="s">
        <v>17</v>
      </c>
      <c r="H96" s="35">
        <v>907071.59</v>
      </c>
      <c r="I96" s="35">
        <v>6511.06</v>
      </c>
    </row>
    <row r="97" s="2" customFormat="1" ht="15" customHeight="1" spans="1:9">
      <c r="A97" s="36"/>
      <c r="B97" s="37"/>
      <c r="C97" s="37"/>
      <c r="D97" s="37"/>
      <c r="E97" s="37"/>
      <c r="F97" s="37"/>
      <c r="G97" s="34" t="s">
        <v>18</v>
      </c>
      <c r="H97" s="35">
        <v>130516.26</v>
      </c>
      <c r="I97" s="35">
        <v>0</v>
      </c>
    </row>
    <row r="98" s="2" customFormat="1" ht="15" customHeight="1" spans="1:9">
      <c r="A98" s="36"/>
      <c r="B98" s="37"/>
      <c r="C98" s="37"/>
      <c r="D98" s="37"/>
      <c r="E98" s="37"/>
      <c r="F98" s="37"/>
      <c r="G98" s="34" t="s">
        <v>19</v>
      </c>
      <c r="H98" s="35">
        <v>3581200.42</v>
      </c>
      <c r="I98" s="35">
        <v>263073.48</v>
      </c>
    </row>
    <row r="99" s="2" customFormat="1" ht="15" customHeight="1" spans="1:9">
      <c r="A99" s="38"/>
      <c r="B99" s="39"/>
      <c r="C99" s="39"/>
      <c r="D99" s="39"/>
      <c r="E99" s="39"/>
      <c r="F99" s="39"/>
      <c r="G99" s="34" t="s">
        <v>20</v>
      </c>
      <c r="H99" s="35">
        <v>3502283.92</v>
      </c>
      <c r="I99" s="35">
        <v>18805.18</v>
      </c>
    </row>
    <row r="100" s="2" customFormat="1" ht="15" customHeight="1" spans="1:9">
      <c r="A100" s="32">
        <f>MAX($A$3:A99)+1</f>
        <v>18</v>
      </c>
      <c r="B100" s="33" t="s">
        <v>101</v>
      </c>
      <c r="C100" s="33" t="s">
        <v>102</v>
      </c>
      <c r="D100" s="33" t="s">
        <v>103</v>
      </c>
      <c r="E100" s="33" t="s">
        <v>104</v>
      </c>
      <c r="F100" s="33" t="s">
        <v>105</v>
      </c>
      <c r="G100" s="34" t="s">
        <v>15</v>
      </c>
      <c r="H100" s="35">
        <v>2991040.82</v>
      </c>
      <c r="I100" s="35">
        <v>466542.35</v>
      </c>
    </row>
    <row r="101" s="2" customFormat="1" ht="15" customHeight="1" spans="1:9">
      <c r="A101" s="36"/>
      <c r="B101" s="37"/>
      <c r="C101" s="37"/>
      <c r="D101" s="37"/>
      <c r="E101" s="37"/>
      <c r="F101" s="37"/>
      <c r="G101" s="34" t="s">
        <v>26</v>
      </c>
      <c r="H101" s="35">
        <v>1987270.29</v>
      </c>
      <c r="I101" s="35">
        <v>405747.49</v>
      </c>
    </row>
    <row r="102" s="2" customFormat="1" ht="15" customHeight="1" spans="1:9">
      <c r="A102" s="36"/>
      <c r="B102" s="37"/>
      <c r="C102" s="37"/>
      <c r="D102" s="37"/>
      <c r="E102" s="37"/>
      <c r="F102" s="37"/>
      <c r="G102" s="34" t="s">
        <v>32</v>
      </c>
      <c r="H102" s="35">
        <v>599275</v>
      </c>
      <c r="I102" s="35">
        <v>0</v>
      </c>
    </row>
    <row r="103" s="2" customFormat="1" ht="15" customHeight="1" spans="1:9">
      <c r="A103" s="36"/>
      <c r="B103" s="37"/>
      <c r="C103" s="37"/>
      <c r="D103" s="37"/>
      <c r="E103" s="37"/>
      <c r="F103" s="37"/>
      <c r="G103" s="34" t="s">
        <v>17</v>
      </c>
      <c r="H103" s="35">
        <v>203784.08</v>
      </c>
      <c r="I103" s="35">
        <v>32657.96</v>
      </c>
    </row>
    <row r="104" s="2" customFormat="1" ht="15" customHeight="1" spans="1:9">
      <c r="A104" s="36"/>
      <c r="B104" s="37"/>
      <c r="C104" s="37"/>
      <c r="D104" s="37"/>
      <c r="E104" s="37"/>
      <c r="F104" s="37"/>
      <c r="G104" s="34" t="s">
        <v>18</v>
      </c>
      <c r="H104" s="35">
        <v>38733.94</v>
      </c>
      <c r="I104" s="35">
        <v>0</v>
      </c>
    </row>
    <row r="105" s="2" customFormat="1" ht="15" customHeight="1" spans="1:9">
      <c r="A105" s="36"/>
      <c r="B105" s="37"/>
      <c r="C105" s="37"/>
      <c r="D105" s="37"/>
      <c r="E105" s="37"/>
      <c r="F105" s="37"/>
      <c r="G105" s="34" t="s">
        <v>19</v>
      </c>
      <c r="H105" s="35">
        <v>259039.38</v>
      </c>
      <c r="I105" s="35">
        <v>33288.66</v>
      </c>
    </row>
    <row r="106" s="2" customFormat="1" ht="15" customHeight="1" spans="1:9">
      <c r="A106" s="38"/>
      <c r="B106" s="39"/>
      <c r="C106" s="39"/>
      <c r="D106" s="39"/>
      <c r="E106" s="39"/>
      <c r="F106" s="39"/>
      <c r="G106" s="34" t="s">
        <v>20</v>
      </c>
      <c r="H106" s="35">
        <v>1015821.75</v>
      </c>
      <c r="I106" s="35">
        <v>155514.12</v>
      </c>
    </row>
    <row r="107" s="2" customFormat="1" ht="15" customHeight="1" spans="1:9">
      <c r="A107" s="32">
        <f>MAX($A$3:A106)+1</f>
        <v>19</v>
      </c>
      <c r="B107" s="33" t="s">
        <v>106</v>
      </c>
      <c r="C107" s="33" t="s">
        <v>107</v>
      </c>
      <c r="D107" s="33" t="s">
        <v>108</v>
      </c>
      <c r="E107" s="33" t="s">
        <v>109</v>
      </c>
      <c r="F107" s="33" t="s">
        <v>110</v>
      </c>
      <c r="G107" s="34" t="s">
        <v>15</v>
      </c>
      <c r="H107" s="35">
        <v>7315949.17</v>
      </c>
      <c r="I107" s="35">
        <v>7315949.17</v>
      </c>
    </row>
    <row r="108" s="2" customFormat="1" ht="15" customHeight="1" spans="1:9">
      <c r="A108" s="36"/>
      <c r="B108" s="37"/>
      <c r="C108" s="37"/>
      <c r="D108" s="37"/>
      <c r="E108" s="37"/>
      <c r="F108" s="37"/>
      <c r="G108" s="34" t="s">
        <v>33</v>
      </c>
      <c r="H108" s="35">
        <v>271587.66</v>
      </c>
      <c r="I108" s="35">
        <v>271587.66</v>
      </c>
    </row>
    <row r="109" s="2" customFormat="1" ht="15" customHeight="1" spans="1:9">
      <c r="A109" s="36"/>
      <c r="B109" s="37"/>
      <c r="C109" s="37"/>
      <c r="D109" s="37"/>
      <c r="E109" s="37"/>
      <c r="F109" s="37"/>
      <c r="G109" s="34" t="s">
        <v>18</v>
      </c>
      <c r="H109" s="35">
        <v>24626.42</v>
      </c>
      <c r="I109" s="35">
        <v>24626.42</v>
      </c>
    </row>
    <row r="110" s="2" customFormat="1" ht="15" customHeight="1" spans="1:9">
      <c r="A110" s="38"/>
      <c r="B110" s="39"/>
      <c r="C110" s="39"/>
      <c r="D110" s="39"/>
      <c r="E110" s="39"/>
      <c r="F110" s="39"/>
      <c r="G110" s="34" t="s">
        <v>19</v>
      </c>
      <c r="H110" s="35">
        <v>7218.12</v>
      </c>
      <c r="I110" s="35">
        <v>7218.12</v>
      </c>
    </row>
    <row r="111" s="2" customFormat="1" ht="15" customHeight="1" spans="1:9">
      <c r="A111" s="32">
        <f>MAX($A$3:A110)+1</f>
        <v>20</v>
      </c>
      <c r="B111" s="33" t="s">
        <v>111</v>
      </c>
      <c r="C111" s="33" t="s">
        <v>112</v>
      </c>
      <c r="D111" s="33" t="s">
        <v>113</v>
      </c>
      <c r="E111" s="33" t="s">
        <v>114</v>
      </c>
      <c r="F111" s="33" t="s">
        <v>115</v>
      </c>
      <c r="G111" s="34" t="s">
        <v>26</v>
      </c>
      <c r="H111" s="35">
        <v>916147.22</v>
      </c>
      <c r="I111" s="35">
        <v>0</v>
      </c>
    </row>
    <row r="112" s="2" customFormat="1" ht="15" customHeight="1" spans="1:9">
      <c r="A112" s="36"/>
      <c r="B112" s="37"/>
      <c r="C112" s="37"/>
      <c r="D112" s="37"/>
      <c r="E112" s="37"/>
      <c r="F112" s="37"/>
      <c r="G112" s="34" t="s">
        <v>17</v>
      </c>
      <c r="H112" s="35">
        <v>14112.41</v>
      </c>
      <c r="I112" s="35">
        <v>8730.75</v>
      </c>
    </row>
    <row r="113" s="2" customFormat="1" ht="15" customHeight="1" spans="1:9">
      <c r="A113" s="36"/>
      <c r="B113" s="37"/>
      <c r="C113" s="37"/>
      <c r="D113" s="37"/>
      <c r="E113" s="37"/>
      <c r="F113" s="37"/>
      <c r="G113" s="34" t="s">
        <v>33</v>
      </c>
      <c r="H113" s="35">
        <v>50725.26</v>
      </c>
      <c r="I113" s="35">
        <v>50725.26</v>
      </c>
    </row>
    <row r="114" s="2" customFormat="1" ht="15" customHeight="1" spans="1:9">
      <c r="A114" s="36"/>
      <c r="B114" s="37"/>
      <c r="C114" s="37"/>
      <c r="D114" s="37"/>
      <c r="E114" s="37"/>
      <c r="F114" s="37"/>
      <c r="G114" s="34" t="s">
        <v>18</v>
      </c>
      <c r="H114" s="35">
        <v>28114.64</v>
      </c>
      <c r="I114" s="35">
        <v>0</v>
      </c>
    </row>
    <row r="115" s="2" customFormat="1" ht="15" customHeight="1" spans="1:9">
      <c r="A115" s="36"/>
      <c r="B115" s="37"/>
      <c r="C115" s="37"/>
      <c r="D115" s="37"/>
      <c r="E115" s="37"/>
      <c r="F115" s="37"/>
      <c r="G115" s="34" t="s">
        <v>19</v>
      </c>
      <c r="H115" s="35">
        <v>713739.42</v>
      </c>
      <c r="I115" s="35">
        <v>713739.42</v>
      </c>
    </row>
    <row r="116" s="2" customFormat="1" ht="15" customHeight="1" spans="1:9">
      <c r="A116" s="38"/>
      <c r="B116" s="39"/>
      <c r="C116" s="39"/>
      <c r="D116" s="39"/>
      <c r="E116" s="39"/>
      <c r="F116" s="39"/>
      <c r="G116" s="34" t="s">
        <v>20</v>
      </c>
      <c r="H116" s="35">
        <v>874197.66</v>
      </c>
      <c r="I116" s="35">
        <v>428523.43</v>
      </c>
    </row>
    <row r="117" s="2" customFormat="1" ht="15" customHeight="1" spans="1:9">
      <c r="A117" s="32">
        <f>MAX($A$3:A116)+1</f>
        <v>21</v>
      </c>
      <c r="B117" s="33" t="s">
        <v>116</v>
      </c>
      <c r="C117" s="33" t="s">
        <v>117</v>
      </c>
      <c r="D117" s="33" t="s">
        <v>118</v>
      </c>
      <c r="E117" s="33" t="s">
        <v>119</v>
      </c>
      <c r="F117" s="33" t="s">
        <v>120</v>
      </c>
      <c r="G117" s="34" t="s">
        <v>15</v>
      </c>
      <c r="H117" s="35">
        <v>3480694.83</v>
      </c>
      <c r="I117" s="35">
        <v>0</v>
      </c>
    </row>
    <row r="118" s="2" customFormat="1" ht="15" customHeight="1" spans="1:9">
      <c r="A118" s="36"/>
      <c r="B118" s="37"/>
      <c r="C118" s="37"/>
      <c r="D118" s="37"/>
      <c r="E118" s="37"/>
      <c r="F118" s="37"/>
      <c r="G118" s="34" t="s">
        <v>39</v>
      </c>
      <c r="H118" s="35">
        <v>1617642.6</v>
      </c>
      <c r="I118" s="35">
        <v>0</v>
      </c>
    </row>
    <row r="119" s="2" customFormat="1" ht="15" customHeight="1" spans="1:9">
      <c r="A119" s="36"/>
      <c r="B119" s="37"/>
      <c r="C119" s="37"/>
      <c r="D119" s="37"/>
      <c r="E119" s="37"/>
      <c r="F119" s="37"/>
      <c r="G119" s="34" t="s">
        <v>26</v>
      </c>
      <c r="H119" s="35">
        <v>4944393.16</v>
      </c>
      <c r="I119" s="35">
        <v>0</v>
      </c>
    </row>
    <row r="120" s="2" customFormat="1" ht="15" customHeight="1" spans="1:9">
      <c r="A120" s="36"/>
      <c r="B120" s="37"/>
      <c r="C120" s="37"/>
      <c r="D120" s="37"/>
      <c r="E120" s="37"/>
      <c r="F120" s="37"/>
      <c r="G120" s="34" t="s">
        <v>17</v>
      </c>
      <c r="H120" s="35">
        <v>422039.84</v>
      </c>
      <c r="I120" s="35">
        <v>0</v>
      </c>
    </row>
    <row r="121" s="2" customFormat="1" ht="15" customHeight="1" spans="1:9">
      <c r="A121" s="38"/>
      <c r="B121" s="39"/>
      <c r="C121" s="39"/>
      <c r="D121" s="39"/>
      <c r="E121" s="39"/>
      <c r="F121" s="39"/>
      <c r="G121" s="34" t="s">
        <v>18</v>
      </c>
      <c r="H121" s="35">
        <v>93581.59</v>
      </c>
      <c r="I121" s="35">
        <v>0</v>
      </c>
    </row>
    <row r="122" s="2" customFormat="1" ht="15" customHeight="1" spans="1:9">
      <c r="A122" s="32">
        <f>MAX($A$3:A121)+1</f>
        <v>22</v>
      </c>
      <c r="B122" s="33" t="s">
        <v>121</v>
      </c>
      <c r="C122" s="33" t="s">
        <v>122</v>
      </c>
      <c r="D122" s="33" t="s">
        <v>123</v>
      </c>
      <c r="E122" s="33" t="s">
        <v>124</v>
      </c>
      <c r="F122" s="33" t="s">
        <v>125</v>
      </c>
      <c r="G122" s="34" t="s">
        <v>15</v>
      </c>
      <c r="H122" s="35">
        <v>2654170.24</v>
      </c>
      <c r="I122" s="35">
        <v>0</v>
      </c>
    </row>
    <row r="123" s="2" customFormat="1" ht="15" customHeight="1" spans="1:9">
      <c r="A123" s="36"/>
      <c r="B123" s="37"/>
      <c r="C123" s="37"/>
      <c r="D123" s="37"/>
      <c r="E123" s="37"/>
      <c r="F123" s="37"/>
      <c r="G123" s="34" t="s">
        <v>26</v>
      </c>
      <c r="H123" s="35">
        <v>138936.19</v>
      </c>
      <c r="I123" s="35">
        <v>0</v>
      </c>
    </row>
    <row r="124" s="2" customFormat="1" ht="15" customHeight="1" spans="1:9">
      <c r="A124" s="36"/>
      <c r="B124" s="37"/>
      <c r="C124" s="37"/>
      <c r="D124" s="37"/>
      <c r="E124" s="37"/>
      <c r="F124" s="37"/>
      <c r="G124" s="34" t="s">
        <v>17</v>
      </c>
      <c r="H124" s="35">
        <v>118208.98</v>
      </c>
      <c r="I124" s="35">
        <v>0</v>
      </c>
    </row>
    <row r="125" s="2" customFormat="1" ht="15" customHeight="1" spans="1:9">
      <c r="A125" s="38"/>
      <c r="B125" s="39"/>
      <c r="C125" s="39"/>
      <c r="D125" s="39"/>
      <c r="E125" s="39"/>
      <c r="F125" s="39"/>
      <c r="G125" s="34" t="s">
        <v>18</v>
      </c>
      <c r="H125" s="35">
        <v>25439.51</v>
      </c>
      <c r="I125" s="35">
        <v>0</v>
      </c>
    </row>
    <row r="126" s="2" customFormat="1" ht="15" customHeight="1" spans="1:9">
      <c r="A126" s="32">
        <f>MAX($A$3:A125)+1</f>
        <v>23</v>
      </c>
      <c r="B126" s="33" t="s">
        <v>126</v>
      </c>
      <c r="C126" s="33" t="s">
        <v>127</v>
      </c>
      <c r="D126" s="33" t="s">
        <v>128</v>
      </c>
      <c r="E126" s="33" t="s">
        <v>129</v>
      </c>
      <c r="F126" s="33" t="s">
        <v>130</v>
      </c>
      <c r="G126" s="34" t="s">
        <v>15</v>
      </c>
      <c r="H126" s="35">
        <v>3542347.6</v>
      </c>
      <c r="I126" s="35">
        <v>0</v>
      </c>
    </row>
    <row r="127" s="2" customFormat="1" ht="15" customHeight="1" spans="1:9">
      <c r="A127" s="36"/>
      <c r="B127" s="37"/>
      <c r="C127" s="37"/>
      <c r="D127" s="37"/>
      <c r="E127" s="37"/>
      <c r="F127" s="37"/>
      <c r="G127" s="34" t="s">
        <v>39</v>
      </c>
      <c r="H127" s="35">
        <v>3221480.83</v>
      </c>
      <c r="I127" s="35">
        <v>0</v>
      </c>
    </row>
    <row r="128" s="2" customFormat="1" ht="15" customHeight="1" spans="1:9">
      <c r="A128" s="36"/>
      <c r="B128" s="37"/>
      <c r="C128" s="37"/>
      <c r="D128" s="37"/>
      <c r="E128" s="37"/>
      <c r="F128" s="37"/>
      <c r="G128" s="34" t="s">
        <v>26</v>
      </c>
      <c r="H128" s="35">
        <v>111203.88</v>
      </c>
      <c r="I128" s="35">
        <v>0</v>
      </c>
    </row>
    <row r="129" s="2" customFormat="1" ht="15" customHeight="1" spans="1:9">
      <c r="A129" s="36"/>
      <c r="B129" s="37"/>
      <c r="C129" s="37"/>
      <c r="D129" s="37"/>
      <c r="E129" s="37"/>
      <c r="F129" s="37"/>
      <c r="G129" s="34" t="s">
        <v>17</v>
      </c>
      <c r="H129" s="35">
        <v>248945.82</v>
      </c>
      <c r="I129" s="35">
        <v>0</v>
      </c>
    </row>
    <row r="130" s="2" customFormat="1" ht="15" customHeight="1" spans="1:9">
      <c r="A130" s="36"/>
      <c r="B130" s="37"/>
      <c r="C130" s="37"/>
      <c r="D130" s="37"/>
      <c r="E130" s="37"/>
      <c r="F130" s="37"/>
      <c r="G130" s="34" t="s">
        <v>33</v>
      </c>
      <c r="H130" s="35">
        <v>29988</v>
      </c>
      <c r="I130" s="35">
        <v>4284</v>
      </c>
    </row>
    <row r="131" s="2" customFormat="1" ht="15" customHeight="1" spans="1:9">
      <c r="A131" s="36"/>
      <c r="B131" s="37"/>
      <c r="C131" s="37"/>
      <c r="D131" s="37"/>
      <c r="E131" s="37"/>
      <c r="F131" s="37"/>
      <c r="G131" s="34" t="s">
        <v>18</v>
      </c>
      <c r="H131" s="35">
        <v>18009.37</v>
      </c>
      <c r="I131" s="35">
        <v>0</v>
      </c>
    </row>
    <row r="132" s="2" customFormat="1" ht="15" customHeight="1" spans="1:9">
      <c r="A132" s="36"/>
      <c r="B132" s="37"/>
      <c r="C132" s="37"/>
      <c r="D132" s="37"/>
      <c r="E132" s="37"/>
      <c r="F132" s="37"/>
      <c r="G132" s="34" t="s">
        <v>19</v>
      </c>
      <c r="H132" s="35">
        <v>323641.95</v>
      </c>
      <c r="I132" s="35">
        <v>1020</v>
      </c>
    </row>
    <row r="133" s="2" customFormat="1" ht="15" customHeight="1" spans="1:9">
      <c r="A133" s="38"/>
      <c r="B133" s="39"/>
      <c r="C133" s="39"/>
      <c r="D133" s="39"/>
      <c r="E133" s="39"/>
      <c r="F133" s="39"/>
      <c r="G133" s="34" t="s">
        <v>20</v>
      </c>
      <c r="H133" s="35">
        <v>16739582.98</v>
      </c>
      <c r="I133" s="35">
        <v>0</v>
      </c>
    </row>
    <row r="134" s="2" customFormat="1" ht="15" customHeight="1" spans="1:9">
      <c r="A134" s="32">
        <f>MAX($A$3:A133)+1</f>
        <v>24</v>
      </c>
      <c r="B134" s="33" t="s">
        <v>131</v>
      </c>
      <c r="C134" s="33" t="s">
        <v>132</v>
      </c>
      <c r="D134" s="33" t="s">
        <v>133</v>
      </c>
      <c r="E134" s="33" t="s">
        <v>134</v>
      </c>
      <c r="F134" s="33" t="s">
        <v>135</v>
      </c>
      <c r="G134" s="34" t="s">
        <v>26</v>
      </c>
      <c r="H134" s="35">
        <v>6874958.58</v>
      </c>
      <c r="I134" s="35">
        <v>0</v>
      </c>
    </row>
    <row r="135" s="2" customFormat="1" ht="15" customHeight="1" spans="1:9">
      <c r="A135" s="38"/>
      <c r="B135" s="39"/>
      <c r="C135" s="39"/>
      <c r="D135" s="39"/>
      <c r="E135" s="39"/>
      <c r="F135" s="39"/>
      <c r="G135" s="34" t="s">
        <v>17</v>
      </c>
      <c r="H135" s="35">
        <v>67075.27</v>
      </c>
      <c r="I135" s="35">
        <v>0</v>
      </c>
    </row>
    <row r="136" s="2" customFormat="1" ht="15" customHeight="1" spans="1:9">
      <c r="A136" s="32">
        <f>MAX($A$3:A135)+1</f>
        <v>25</v>
      </c>
      <c r="B136" s="33" t="s">
        <v>136</v>
      </c>
      <c r="C136" s="33" t="s">
        <v>137</v>
      </c>
      <c r="D136" s="33" t="s">
        <v>138</v>
      </c>
      <c r="E136" s="33" t="s">
        <v>139</v>
      </c>
      <c r="F136" s="33" t="s">
        <v>140</v>
      </c>
      <c r="G136" s="34" t="s">
        <v>15</v>
      </c>
      <c r="H136" s="35">
        <v>2397506.92</v>
      </c>
      <c r="I136" s="35">
        <v>97525.15</v>
      </c>
    </row>
    <row r="137" s="2" customFormat="1" ht="15" customHeight="1" spans="1:9">
      <c r="A137" s="38"/>
      <c r="B137" s="39"/>
      <c r="C137" s="39"/>
      <c r="D137" s="39"/>
      <c r="E137" s="39"/>
      <c r="F137" s="39"/>
      <c r="G137" s="34" t="s">
        <v>26</v>
      </c>
      <c r="H137" s="35">
        <v>156365.94</v>
      </c>
      <c r="I137" s="35">
        <v>0</v>
      </c>
    </row>
    <row r="138" s="2" customFormat="1" ht="15" customHeight="1" spans="1:9">
      <c r="A138" s="32">
        <f>MAX($A$3:A137)+1</f>
        <v>26</v>
      </c>
      <c r="B138" s="33" t="s">
        <v>141</v>
      </c>
      <c r="C138" s="33" t="s">
        <v>142</v>
      </c>
      <c r="D138" s="33" t="s">
        <v>143</v>
      </c>
      <c r="E138" s="33" t="s">
        <v>144</v>
      </c>
      <c r="F138" s="33" t="s">
        <v>145</v>
      </c>
      <c r="G138" s="34" t="s">
        <v>15</v>
      </c>
      <c r="H138" s="35">
        <v>12614262.46</v>
      </c>
      <c r="I138" s="35">
        <v>0</v>
      </c>
    </row>
    <row r="139" s="2" customFormat="1" ht="15" customHeight="1" spans="1:9">
      <c r="A139" s="36"/>
      <c r="B139" s="37"/>
      <c r="C139" s="37"/>
      <c r="D139" s="37"/>
      <c r="E139" s="37"/>
      <c r="F139" s="37"/>
      <c r="G139" s="34" t="s">
        <v>39</v>
      </c>
      <c r="H139" s="35">
        <v>13156364.26</v>
      </c>
      <c r="I139" s="35">
        <v>0</v>
      </c>
    </row>
    <row r="140" s="2" customFormat="1" ht="15" customHeight="1" spans="1:9">
      <c r="A140" s="36"/>
      <c r="B140" s="37"/>
      <c r="C140" s="37"/>
      <c r="D140" s="37"/>
      <c r="E140" s="37"/>
      <c r="F140" s="37"/>
      <c r="G140" s="34" t="s">
        <v>26</v>
      </c>
      <c r="H140" s="35">
        <v>3291071.17</v>
      </c>
      <c r="I140" s="35">
        <v>1929130.27</v>
      </c>
    </row>
    <row r="141" s="2" customFormat="1" ht="15" customHeight="1" spans="1:9">
      <c r="A141" s="36"/>
      <c r="B141" s="37"/>
      <c r="C141" s="37"/>
      <c r="D141" s="37"/>
      <c r="E141" s="37"/>
      <c r="F141" s="37"/>
      <c r="G141" s="34" t="s">
        <v>17</v>
      </c>
      <c r="H141" s="35">
        <v>1798763.07</v>
      </c>
      <c r="I141" s="35">
        <v>0</v>
      </c>
    </row>
    <row r="142" s="2" customFormat="1" ht="15" customHeight="1" spans="1:9">
      <c r="A142" s="36"/>
      <c r="B142" s="37"/>
      <c r="C142" s="37"/>
      <c r="D142" s="37"/>
      <c r="E142" s="37"/>
      <c r="F142" s="37"/>
      <c r="G142" s="34" t="s">
        <v>18</v>
      </c>
      <c r="H142" s="35">
        <v>278552.29</v>
      </c>
      <c r="I142" s="35">
        <v>0</v>
      </c>
    </row>
    <row r="143" s="2" customFormat="1" ht="15" customHeight="1" spans="1:9">
      <c r="A143" s="36"/>
      <c r="B143" s="37"/>
      <c r="C143" s="37"/>
      <c r="D143" s="37"/>
      <c r="E143" s="37"/>
      <c r="F143" s="37"/>
      <c r="G143" s="34" t="s">
        <v>20</v>
      </c>
      <c r="H143" s="35">
        <v>4156277.98</v>
      </c>
      <c r="I143" s="35">
        <v>0</v>
      </c>
    </row>
    <row r="144" s="2" customFormat="1" ht="15" customHeight="1" spans="1:9">
      <c r="A144" s="38"/>
      <c r="B144" s="39"/>
      <c r="C144" s="39"/>
      <c r="D144" s="39"/>
      <c r="E144" s="39"/>
      <c r="F144" s="39"/>
      <c r="G144" s="34" t="s">
        <v>86</v>
      </c>
      <c r="H144" s="35">
        <v>3897981</v>
      </c>
      <c r="I144" s="35">
        <v>0</v>
      </c>
    </row>
    <row r="145" s="2" customFormat="1" ht="15" customHeight="1" spans="1:9">
      <c r="A145" s="32">
        <f>MAX($A$3:A144)+1</f>
        <v>27</v>
      </c>
      <c r="B145" s="33" t="s">
        <v>146</v>
      </c>
      <c r="C145" s="33" t="s">
        <v>147</v>
      </c>
      <c r="D145" s="33" t="s">
        <v>148</v>
      </c>
      <c r="E145" s="33" t="s">
        <v>149</v>
      </c>
      <c r="F145" s="33" t="s">
        <v>150</v>
      </c>
      <c r="G145" s="34" t="s">
        <v>15</v>
      </c>
      <c r="H145" s="35">
        <v>43743460.87</v>
      </c>
      <c r="I145" s="35">
        <v>22264.67</v>
      </c>
    </row>
    <row r="146" s="2" customFormat="1" ht="15" customHeight="1" spans="1:9">
      <c r="A146" s="36"/>
      <c r="B146" s="37"/>
      <c r="C146" s="37"/>
      <c r="D146" s="37"/>
      <c r="E146" s="37"/>
      <c r="F146" s="37"/>
      <c r="G146" s="34" t="s">
        <v>39</v>
      </c>
      <c r="H146" s="35">
        <v>2693025.06</v>
      </c>
      <c r="I146" s="35">
        <v>0</v>
      </c>
    </row>
    <row r="147" s="2" customFormat="1" ht="15" customHeight="1" spans="1:9">
      <c r="A147" s="36"/>
      <c r="B147" s="37"/>
      <c r="C147" s="37"/>
      <c r="D147" s="37"/>
      <c r="E147" s="37"/>
      <c r="F147" s="37"/>
      <c r="G147" s="34" t="s">
        <v>26</v>
      </c>
      <c r="H147" s="35">
        <v>23667158.91</v>
      </c>
      <c r="I147" s="35">
        <v>0</v>
      </c>
    </row>
    <row r="148" s="2" customFormat="1" ht="15" customHeight="1" spans="1:9">
      <c r="A148" s="36"/>
      <c r="B148" s="37"/>
      <c r="C148" s="37"/>
      <c r="D148" s="37"/>
      <c r="E148" s="37"/>
      <c r="F148" s="37"/>
      <c r="G148" s="34" t="s">
        <v>16</v>
      </c>
      <c r="H148" s="35">
        <v>629520</v>
      </c>
      <c r="I148" s="35">
        <v>0</v>
      </c>
    </row>
    <row r="149" s="2" customFormat="1" ht="15" customHeight="1" spans="1:9">
      <c r="A149" s="36"/>
      <c r="B149" s="37"/>
      <c r="C149" s="37"/>
      <c r="D149" s="37"/>
      <c r="E149" s="37"/>
      <c r="F149" s="37"/>
      <c r="G149" s="34" t="s">
        <v>17</v>
      </c>
      <c r="H149" s="35">
        <v>3250405.97</v>
      </c>
      <c r="I149" s="35">
        <v>779.26</v>
      </c>
    </row>
    <row r="150" s="2" customFormat="1" ht="15" customHeight="1" spans="1:9">
      <c r="A150" s="36"/>
      <c r="B150" s="37"/>
      <c r="C150" s="37"/>
      <c r="D150" s="37"/>
      <c r="E150" s="37"/>
      <c r="F150" s="37"/>
      <c r="G150" s="34" t="s">
        <v>33</v>
      </c>
      <c r="H150" s="35">
        <v>330851.9</v>
      </c>
      <c r="I150" s="35">
        <v>105</v>
      </c>
    </row>
    <row r="151" s="2" customFormat="1" ht="15" customHeight="1" spans="1:9">
      <c r="A151" s="36"/>
      <c r="B151" s="37"/>
      <c r="C151" s="37"/>
      <c r="D151" s="37"/>
      <c r="E151" s="37"/>
      <c r="F151" s="37"/>
      <c r="G151" s="34" t="s">
        <v>18</v>
      </c>
      <c r="H151" s="35">
        <v>459160.01</v>
      </c>
      <c r="I151" s="35">
        <v>0</v>
      </c>
    </row>
    <row r="152" s="2" customFormat="1" ht="15" customHeight="1" spans="1:9">
      <c r="A152" s="36"/>
      <c r="B152" s="37"/>
      <c r="C152" s="37"/>
      <c r="D152" s="37"/>
      <c r="E152" s="37"/>
      <c r="F152" s="37"/>
      <c r="G152" s="34" t="s">
        <v>19</v>
      </c>
      <c r="H152" s="35">
        <v>1320</v>
      </c>
      <c r="I152" s="35">
        <v>60</v>
      </c>
    </row>
    <row r="153" s="2" customFormat="1" ht="15" customHeight="1" spans="1:9">
      <c r="A153" s="38"/>
      <c r="B153" s="39"/>
      <c r="C153" s="39"/>
      <c r="D153" s="39"/>
      <c r="E153" s="39"/>
      <c r="F153" s="39"/>
      <c r="G153" s="34" t="s">
        <v>20</v>
      </c>
      <c r="H153" s="35">
        <v>78402248.66</v>
      </c>
      <c r="I153" s="35">
        <v>0</v>
      </c>
    </row>
    <row r="154" s="2" customFormat="1" ht="15" customHeight="1" spans="1:9">
      <c r="A154" s="32">
        <f>MAX($A$3:A153)+1</f>
        <v>28</v>
      </c>
      <c r="B154" s="33" t="s">
        <v>151</v>
      </c>
      <c r="C154" s="33" t="s">
        <v>152</v>
      </c>
      <c r="D154" s="33" t="s">
        <v>153</v>
      </c>
      <c r="E154" s="33" t="s">
        <v>154</v>
      </c>
      <c r="F154" s="33" t="s">
        <v>155</v>
      </c>
      <c r="G154" s="34" t="s">
        <v>15</v>
      </c>
      <c r="H154" s="35">
        <v>2363295.13</v>
      </c>
      <c r="I154" s="35">
        <v>18344.58</v>
      </c>
    </row>
    <row r="155" s="2" customFormat="1" ht="15" customHeight="1" spans="1:9">
      <c r="A155" s="36"/>
      <c r="B155" s="37"/>
      <c r="C155" s="37"/>
      <c r="D155" s="37"/>
      <c r="E155" s="37"/>
      <c r="F155" s="37"/>
      <c r="G155" s="34" t="s">
        <v>17</v>
      </c>
      <c r="H155" s="35">
        <v>196854.86</v>
      </c>
      <c r="I155" s="35">
        <v>1284.12</v>
      </c>
    </row>
    <row r="156" s="2" customFormat="1" ht="15" customHeight="1" spans="1:9">
      <c r="A156" s="36"/>
      <c r="B156" s="37"/>
      <c r="C156" s="37"/>
      <c r="D156" s="37"/>
      <c r="E156" s="37"/>
      <c r="F156" s="37"/>
      <c r="G156" s="34" t="s">
        <v>33</v>
      </c>
      <c r="H156" s="35">
        <v>20314.26</v>
      </c>
      <c r="I156" s="35">
        <v>2633.33</v>
      </c>
    </row>
    <row r="157" s="2" customFormat="1" ht="15" customHeight="1" spans="1:9">
      <c r="A157" s="36"/>
      <c r="B157" s="37"/>
      <c r="C157" s="37"/>
      <c r="D157" s="37"/>
      <c r="E157" s="37"/>
      <c r="F157" s="37"/>
      <c r="G157" s="34" t="s">
        <v>18</v>
      </c>
      <c r="H157" s="35">
        <v>25879.38</v>
      </c>
      <c r="I157" s="35">
        <v>0</v>
      </c>
    </row>
    <row r="158" s="2" customFormat="1" ht="15" customHeight="1" spans="1:9">
      <c r="A158" s="38"/>
      <c r="B158" s="39"/>
      <c r="C158" s="39"/>
      <c r="D158" s="39"/>
      <c r="E158" s="39"/>
      <c r="F158" s="39"/>
      <c r="G158" s="34" t="s">
        <v>19</v>
      </c>
      <c r="H158" s="35">
        <v>2207728.09</v>
      </c>
      <c r="I158" s="35">
        <v>217863.84</v>
      </c>
    </row>
    <row r="159" s="2" customFormat="1" ht="15" customHeight="1" spans="1:9">
      <c r="A159" s="32">
        <f>MAX($A$3:A158)+1</f>
        <v>29</v>
      </c>
      <c r="B159" s="33" t="s">
        <v>156</v>
      </c>
      <c r="C159" s="33" t="s">
        <v>157</v>
      </c>
      <c r="D159" s="33" t="s">
        <v>158</v>
      </c>
      <c r="E159" s="33" t="s">
        <v>159</v>
      </c>
      <c r="F159" s="33" t="s">
        <v>160</v>
      </c>
      <c r="G159" s="34" t="s">
        <v>15</v>
      </c>
      <c r="H159" s="35">
        <v>36414075.35</v>
      </c>
      <c r="I159" s="35">
        <v>0</v>
      </c>
    </row>
    <row r="160" s="2" customFormat="1" ht="15" customHeight="1" spans="1:9">
      <c r="A160" s="36"/>
      <c r="B160" s="37"/>
      <c r="C160" s="37"/>
      <c r="D160" s="37"/>
      <c r="E160" s="37"/>
      <c r="F160" s="37"/>
      <c r="G160" s="34" t="s">
        <v>33</v>
      </c>
      <c r="H160" s="35">
        <v>266285.88</v>
      </c>
      <c r="I160" s="35">
        <v>88761.96</v>
      </c>
    </row>
    <row r="161" s="2" customFormat="1" ht="15" customHeight="1" spans="1:9">
      <c r="A161" s="36"/>
      <c r="B161" s="37"/>
      <c r="C161" s="37"/>
      <c r="D161" s="37"/>
      <c r="E161" s="37"/>
      <c r="F161" s="37"/>
      <c r="G161" s="34" t="s">
        <v>19</v>
      </c>
      <c r="H161" s="35">
        <v>170954.52</v>
      </c>
      <c r="I161" s="35">
        <v>0</v>
      </c>
    </row>
    <row r="162" s="2" customFormat="1" ht="15" customHeight="1" spans="1:9">
      <c r="A162" s="38"/>
      <c r="B162" s="39"/>
      <c r="C162" s="39"/>
      <c r="D162" s="39"/>
      <c r="E162" s="39"/>
      <c r="F162" s="39"/>
      <c r="G162" s="34" t="s">
        <v>20</v>
      </c>
      <c r="H162" s="35">
        <v>39806951.52</v>
      </c>
      <c r="I162" s="35">
        <v>0</v>
      </c>
    </row>
    <row r="163" s="2" customFormat="1" ht="15" customHeight="1" spans="1:9">
      <c r="A163" s="32">
        <f>MAX($A$3:A162)+1</f>
        <v>30</v>
      </c>
      <c r="B163" s="33" t="s">
        <v>161</v>
      </c>
      <c r="C163" s="33" t="s">
        <v>162</v>
      </c>
      <c r="D163" s="33" t="s">
        <v>163</v>
      </c>
      <c r="E163" s="33" t="s">
        <v>164</v>
      </c>
      <c r="F163" s="33" t="s">
        <v>165</v>
      </c>
      <c r="G163" s="34" t="s">
        <v>15</v>
      </c>
      <c r="H163" s="35">
        <v>3288719.01</v>
      </c>
      <c r="I163" s="35">
        <v>501585.86</v>
      </c>
    </row>
    <row r="164" s="2" customFormat="1" ht="15" customHeight="1" spans="1:9">
      <c r="A164" s="36"/>
      <c r="B164" s="37"/>
      <c r="C164" s="37"/>
      <c r="D164" s="37"/>
      <c r="E164" s="37"/>
      <c r="F164" s="37"/>
      <c r="G164" s="34" t="s">
        <v>26</v>
      </c>
      <c r="H164" s="35">
        <v>354375.17</v>
      </c>
      <c r="I164" s="35">
        <v>28935.83</v>
      </c>
    </row>
    <row r="165" s="2" customFormat="1" ht="15" customHeight="1" spans="1:9">
      <c r="A165" s="36"/>
      <c r="B165" s="37"/>
      <c r="C165" s="37"/>
      <c r="D165" s="37"/>
      <c r="E165" s="37"/>
      <c r="F165" s="37"/>
      <c r="G165" s="34" t="s">
        <v>32</v>
      </c>
      <c r="H165" s="35">
        <v>177720</v>
      </c>
      <c r="I165" s="35">
        <v>0</v>
      </c>
    </row>
    <row r="166" s="2" customFormat="1" ht="15" customHeight="1" spans="1:9">
      <c r="A166" s="36"/>
      <c r="B166" s="37"/>
      <c r="C166" s="37"/>
      <c r="D166" s="37"/>
      <c r="E166" s="37"/>
      <c r="F166" s="37"/>
      <c r="G166" s="34" t="s">
        <v>17</v>
      </c>
      <c r="H166" s="35">
        <v>233710.32</v>
      </c>
      <c r="I166" s="35">
        <v>35111.01</v>
      </c>
    </row>
    <row r="167" s="2" customFormat="1" ht="15" customHeight="1" spans="1:9">
      <c r="A167" s="36"/>
      <c r="B167" s="37"/>
      <c r="C167" s="37"/>
      <c r="D167" s="37"/>
      <c r="E167" s="37"/>
      <c r="F167" s="37"/>
      <c r="G167" s="34" t="s">
        <v>18</v>
      </c>
      <c r="H167" s="35">
        <v>44391.07</v>
      </c>
      <c r="I167" s="35">
        <v>0</v>
      </c>
    </row>
    <row r="168" s="2" customFormat="1" ht="15" customHeight="1" spans="1:9">
      <c r="A168" s="36"/>
      <c r="B168" s="37"/>
      <c r="C168" s="37"/>
      <c r="D168" s="37"/>
      <c r="E168" s="37"/>
      <c r="F168" s="37"/>
      <c r="G168" s="34" t="s">
        <v>19</v>
      </c>
      <c r="H168" s="35">
        <v>781205.52</v>
      </c>
      <c r="I168" s="35">
        <v>71128.02</v>
      </c>
    </row>
    <row r="169" s="2" customFormat="1" ht="15" customHeight="1" spans="1:9">
      <c r="A169" s="38"/>
      <c r="B169" s="39"/>
      <c r="C169" s="39"/>
      <c r="D169" s="39"/>
      <c r="E169" s="39"/>
      <c r="F169" s="39"/>
      <c r="G169" s="34" t="s">
        <v>20</v>
      </c>
      <c r="H169" s="35">
        <v>1325999.38</v>
      </c>
      <c r="I169" s="35">
        <v>167195.29</v>
      </c>
    </row>
    <row r="170" s="2" customFormat="1" ht="15" customHeight="1" spans="1:9">
      <c r="A170" s="32">
        <f>MAX($A$3:A169)+1</f>
        <v>31</v>
      </c>
      <c r="B170" s="33" t="s">
        <v>166</v>
      </c>
      <c r="C170" s="33" t="s">
        <v>167</v>
      </c>
      <c r="D170" s="33" t="s">
        <v>168</v>
      </c>
      <c r="E170" s="33" t="s">
        <v>169</v>
      </c>
      <c r="F170" s="33" t="s">
        <v>170</v>
      </c>
      <c r="G170" s="34" t="s">
        <v>15</v>
      </c>
      <c r="H170" s="35">
        <v>15463663.04</v>
      </c>
      <c r="I170" s="35">
        <v>0</v>
      </c>
    </row>
    <row r="171" s="2" customFormat="1" ht="15" customHeight="1" spans="1:9">
      <c r="A171" s="36"/>
      <c r="B171" s="37"/>
      <c r="C171" s="37"/>
      <c r="D171" s="37"/>
      <c r="E171" s="37"/>
      <c r="F171" s="37"/>
      <c r="G171" s="34" t="s">
        <v>17</v>
      </c>
      <c r="H171" s="35">
        <v>1082586.9</v>
      </c>
      <c r="I171" s="35">
        <v>0</v>
      </c>
    </row>
    <row r="172" s="2" customFormat="1" ht="15" customHeight="1" spans="1:9">
      <c r="A172" s="36"/>
      <c r="B172" s="37"/>
      <c r="C172" s="37"/>
      <c r="D172" s="37"/>
      <c r="E172" s="37"/>
      <c r="F172" s="37"/>
      <c r="G172" s="34" t="s">
        <v>33</v>
      </c>
      <c r="H172" s="35">
        <v>82535.4</v>
      </c>
      <c r="I172" s="35">
        <v>9959.4</v>
      </c>
    </row>
    <row r="173" s="2" customFormat="1" ht="15" customHeight="1" spans="1:9">
      <c r="A173" s="36"/>
      <c r="B173" s="37"/>
      <c r="C173" s="37"/>
      <c r="D173" s="37"/>
      <c r="E173" s="37"/>
      <c r="F173" s="37"/>
      <c r="G173" s="34" t="s">
        <v>18</v>
      </c>
      <c r="H173" s="35">
        <v>229655.53</v>
      </c>
      <c r="I173" s="35">
        <v>0</v>
      </c>
    </row>
    <row r="174" s="2" customFormat="1" ht="15" customHeight="1" spans="1:9">
      <c r="A174" s="36"/>
      <c r="B174" s="37"/>
      <c r="C174" s="37"/>
      <c r="D174" s="37"/>
      <c r="E174" s="37"/>
      <c r="F174" s="37"/>
      <c r="G174" s="34" t="s">
        <v>19</v>
      </c>
      <c r="H174" s="35">
        <v>183720</v>
      </c>
      <c r="I174" s="35">
        <v>18372</v>
      </c>
    </row>
    <row r="175" s="2" customFormat="1" ht="15" customHeight="1" spans="1:9">
      <c r="A175" s="38"/>
      <c r="B175" s="39"/>
      <c r="C175" s="39"/>
      <c r="D175" s="39"/>
      <c r="E175" s="39"/>
      <c r="F175" s="39"/>
      <c r="G175" s="34" t="s">
        <v>20</v>
      </c>
      <c r="H175" s="35">
        <v>6243340.6</v>
      </c>
      <c r="I175" s="35">
        <v>0</v>
      </c>
    </row>
    <row r="176" s="2" customFormat="1" ht="15" customHeight="1" spans="1:9">
      <c r="A176" s="32">
        <f>MAX($A$3:A175)+1</f>
        <v>32</v>
      </c>
      <c r="B176" s="33" t="s">
        <v>171</v>
      </c>
      <c r="C176" s="33" t="s">
        <v>172</v>
      </c>
      <c r="D176" s="33" t="s">
        <v>173</v>
      </c>
      <c r="E176" s="33" t="s">
        <v>174</v>
      </c>
      <c r="F176" s="33" t="s">
        <v>175</v>
      </c>
      <c r="G176" s="34" t="s">
        <v>39</v>
      </c>
      <c r="H176" s="35">
        <v>3665904.3</v>
      </c>
      <c r="I176" s="35">
        <v>0</v>
      </c>
    </row>
    <row r="177" s="2" customFormat="1" ht="15" customHeight="1" spans="1:9">
      <c r="A177" s="36"/>
      <c r="B177" s="37"/>
      <c r="C177" s="37"/>
      <c r="D177" s="37"/>
      <c r="E177" s="37"/>
      <c r="F177" s="37"/>
      <c r="G177" s="34" t="s">
        <v>26</v>
      </c>
      <c r="H177" s="35">
        <v>3885863.89</v>
      </c>
      <c r="I177" s="35">
        <v>0</v>
      </c>
    </row>
    <row r="178" s="2" customFormat="1" ht="15" customHeight="1" spans="1:9">
      <c r="A178" s="36"/>
      <c r="B178" s="37"/>
      <c r="C178" s="37"/>
      <c r="D178" s="37"/>
      <c r="E178" s="37"/>
      <c r="F178" s="37"/>
      <c r="G178" s="34" t="s">
        <v>17</v>
      </c>
      <c r="H178" s="35">
        <v>256613.3</v>
      </c>
      <c r="I178" s="35">
        <v>0</v>
      </c>
    </row>
    <row r="179" s="2" customFormat="1" ht="15" customHeight="1" spans="1:9">
      <c r="A179" s="36"/>
      <c r="B179" s="37"/>
      <c r="C179" s="37"/>
      <c r="D179" s="37"/>
      <c r="E179" s="37"/>
      <c r="F179" s="37"/>
      <c r="G179" s="34" t="s">
        <v>33</v>
      </c>
      <c r="H179" s="35">
        <v>1620</v>
      </c>
      <c r="I179" s="35">
        <v>0</v>
      </c>
    </row>
    <row r="180" s="2" customFormat="1" ht="15" customHeight="1" spans="1:9">
      <c r="A180" s="38"/>
      <c r="B180" s="39"/>
      <c r="C180" s="39"/>
      <c r="D180" s="39"/>
      <c r="E180" s="39"/>
      <c r="F180" s="39"/>
      <c r="G180" s="34" t="s">
        <v>18</v>
      </c>
      <c r="H180" s="35">
        <v>36659.04</v>
      </c>
      <c r="I180" s="35">
        <v>0</v>
      </c>
    </row>
    <row r="181" s="2" customFormat="1" ht="15" customHeight="1" spans="1:9">
      <c r="A181" s="32">
        <f>MAX($A$3:A180)+1</f>
        <v>33</v>
      </c>
      <c r="B181" s="33" t="s">
        <v>176</v>
      </c>
      <c r="C181" s="33" t="s">
        <v>177</v>
      </c>
      <c r="D181" s="33" t="s">
        <v>178</v>
      </c>
      <c r="E181" s="33" t="s">
        <v>179</v>
      </c>
      <c r="F181" s="33" t="s">
        <v>180</v>
      </c>
      <c r="G181" s="34" t="s">
        <v>39</v>
      </c>
      <c r="H181" s="35">
        <v>1524715.62</v>
      </c>
      <c r="I181" s="35">
        <v>0</v>
      </c>
    </row>
    <row r="182" s="2" customFormat="1" ht="15" customHeight="1" spans="1:9">
      <c r="A182" s="36"/>
      <c r="B182" s="37"/>
      <c r="C182" s="37"/>
      <c r="D182" s="37"/>
      <c r="E182" s="37"/>
      <c r="F182" s="37"/>
      <c r="G182" s="34" t="s">
        <v>26</v>
      </c>
      <c r="H182" s="35">
        <v>1270596.35</v>
      </c>
      <c r="I182" s="35">
        <v>0</v>
      </c>
    </row>
    <row r="183" s="2" customFormat="1" ht="15" customHeight="1" spans="1:9">
      <c r="A183" s="36"/>
      <c r="B183" s="37"/>
      <c r="C183" s="37"/>
      <c r="D183" s="37"/>
      <c r="E183" s="37"/>
      <c r="F183" s="37"/>
      <c r="G183" s="34" t="s">
        <v>16</v>
      </c>
      <c r="H183" s="35">
        <v>254119.27</v>
      </c>
      <c r="I183" s="35">
        <v>0</v>
      </c>
    </row>
    <row r="184" s="2" customFormat="1" ht="15" customHeight="1" spans="1:9">
      <c r="A184" s="36"/>
      <c r="B184" s="37"/>
      <c r="C184" s="37"/>
      <c r="D184" s="37"/>
      <c r="E184" s="37"/>
      <c r="F184" s="37"/>
      <c r="G184" s="34" t="s">
        <v>17</v>
      </c>
      <c r="H184" s="35">
        <v>106730.09</v>
      </c>
      <c r="I184" s="35">
        <v>0</v>
      </c>
    </row>
    <row r="185" s="2" customFormat="1" ht="15" customHeight="1" spans="1:9">
      <c r="A185" s="36"/>
      <c r="B185" s="37"/>
      <c r="C185" s="37"/>
      <c r="D185" s="37"/>
      <c r="E185" s="37"/>
      <c r="F185" s="37"/>
      <c r="G185" s="34" t="s">
        <v>33</v>
      </c>
      <c r="H185" s="35">
        <v>1620</v>
      </c>
      <c r="I185" s="35">
        <v>0</v>
      </c>
    </row>
    <row r="186" s="2" customFormat="1" ht="15" customHeight="1" spans="1:9">
      <c r="A186" s="38"/>
      <c r="B186" s="39"/>
      <c r="C186" s="39"/>
      <c r="D186" s="39"/>
      <c r="E186" s="39"/>
      <c r="F186" s="39"/>
      <c r="G186" s="34" t="s">
        <v>18</v>
      </c>
      <c r="H186" s="35">
        <v>15262.16</v>
      </c>
      <c r="I186" s="35">
        <v>0</v>
      </c>
    </row>
    <row r="187" s="2" customFormat="1" ht="15" customHeight="1" spans="1:9">
      <c r="A187" s="32">
        <f>MAX($A$3:A186)+1</f>
        <v>34</v>
      </c>
      <c r="B187" s="33" t="s">
        <v>181</v>
      </c>
      <c r="C187" s="33" t="s">
        <v>182</v>
      </c>
      <c r="D187" s="33" t="s">
        <v>183</v>
      </c>
      <c r="E187" s="33" t="s">
        <v>184</v>
      </c>
      <c r="F187" s="33" t="s">
        <v>185</v>
      </c>
      <c r="G187" s="34" t="s">
        <v>15</v>
      </c>
      <c r="H187" s="35">
        <v>1752557.42</v>
      </c>
      <c r="I187" s="35">
        <v>0</v>
      </c>
    </row>
    <row r="188" s="2" customFormat="1" ht="15" customHeight="1" spans="1:9">
      <c r="A188" s="36"/>
      <c r="B188" s="37"/>
      <c r="C188" s="37"/>
      <c r="D188" s="37"/>
      <c r="E188" s="37"/>
      <c r="F188" s="37"/>
      <c r="G188" s="34" t="s">
        <v>26</v>
      </c>
      <c r="H188" s="35">
        <v>1068554.14</v>
      </c>
      <c r="I188" s="35">
        <v>0</v>
      </c>
    </row>
    <row r="189" s="2" customFormat="1" ht="15" customHeight="1" spans="1:9">
      <c r="A189" s="36"/>
      <c r="B189" s="37"/>
      <c r="C189" s="37"/>
      <c r="D189" s="37"/>
      <c r="E189" s="37"/>
      <c r="F189" s="37"/>
      <c r="G189" s="34" t="s">
        <v>17</v>
      </c>
      <c r="H189" s="35">
        <v>25554.66</v>
      </c>
      <c r="I189" s="35">
        <v>0</v>
      </c>
    </row>
    <row r="190" s="2" customFormat="1" ht="15" customHeight="1" spans="1:9">
      <c r="A190" s="36"/>
      <c r="B190" s="37"/>
      <c r="C190" s="37"/>
      <c r="D190" s="37"/>
      <c r="E190" s="37"/>
      <c r="F190" s="37"/>
      <c r="G190" s="34" t="s">
        <v>33</v>
      </c>
      <c r="H190" s="35">
        <v>20576.46</v>
      </c>
      <c r="I190" s="35">
        <v>0</v>
      </c>
    </row>
    <row r="191" s="2" customFormat="1" ht="15" customHeight="1" spans="1:9">
      <c r="A191" s="36"/>
      <c r="B191" s="37"/>
      <c r="C191" s="37"/>
      <c r="D191" s="37"/>
      <c r="E191" s="37"/>
      <c r="F191" s="37"/>
      <c r="G191" s="34" t="s">
        <v>18</v>
      </c>
      <c r="H191" s="35">
        <v>27093.23</v>
      </c>
      <c r="I191" s="35">
        <v>0</v>
      </c>
    </row>
    <row r="192" s="2" customFormat="1" ht="15" customHeight="1" spans="1:9">
      <c r="A192" s="36"/>
      <c r="B192" s="37"/>
      <c r="C192" s="37"/>
      <c r="D192" s="37"/>
      <c r="E192" s="37"/>
      <c r="F192" s="37"/>
      <c r="G192" s="34" t="s">
        <v>19</v>
      </c>
      <c r="H192" s="35">
        <v>76674.3</v>
      </c>
      <c r="I192" s="35">
        <v>0</v>
      </c>
    </row>
    <row r="193" s="2" customFormat="1" ht="15" customHeight="1" spans="1:9">
      <c r="A193" s="38"/>
      <c r="B193" s="39"/>
      <c r="C193" s="39"/>
      <c r="D193" s="39"/>
      <c r="E193" s="39"/>
      <c r="F193" s="39"/>
      <c r="G193" s="34" t="s">
        <v>20</v>
      </c>
      <c r="H193" s="35">
        <v>79272770.02</v>
      </c>
      <c r="I193" s="35">
        <v>0</v>
      </c>
    </row>
    <row r="194" s="2" customFormat="1" ht="15" customHeight="1" spans="1:9">
      <c r="A194" s="32">
        <f>MAX($A$3:A193)+1</f>
        <v>35</v>
      </c>
      <c r="B194" s="33" t="s">
        <v>186</v>
      </c>
      <c r="C194" s="33" t="s">
        <v>187</v>
      </c>
      <c r="D194" s="33" t="s">
        <v>188</v>
      </c>
      <c r="E194" s="33" t="s">
        <v>189</v>
      </c>
      <c r="F194" s="33" t="s">
        <v>190</v>
      </c>
      <c r="G194" s="34" t="s">
        <v>15</v>
      </c>
      <c r="H194" s="35">
        <v>2513593.96</v>
      </c>
      <c r="I194" s="35">
        <v>0</v>
      </c>
    </row>
    <row r="195" s="2" customFormat="1" ht="15" customHeight="1" spans="1:9">
      <c r="A195" s="36"/>
      <c r="B195" s="37"/>
      <c r="C195" s="37"/>
      <c r="D195" s="37"/>
      <c r="E195" s="37"/>
      <c r="F195" s="37"/>
      <c r="G195" s="34" t="s">
        <v>17</v>
      </c>
      <c r="H195" s="35">
        <v>100057.57</v>
      </c>
      <c r="I195" s="35">
        <v>0</v>
      </c>
    </row>
    <row r="196" s="2" customFormat="1" ht="15" customHeight="1" spans="1:9">
      <c r="A196" s="36"/>
      <c r="B196" s="37"/>
      <c r="C196" s="37"/>
      <c r="D196" s="37"/>
      <c r="E196" s="37"/>
      <c r="F196" s="37"/>
      <c r="G196" s="34" t="s">
        <v>19</v>
      </c>
      <c r="H196" s="35">
        <v>563457.81</v>
      </c>
      <c r="I196" s="35">
        <v>127248.24</v>
      </c>
    </row>
    <row r="197" s="2" customFormat="1" ht="15" customHeight="1" spans="1:9">
      <c r="A197" s="38"/>
      <c r="B197" s="39"/>
      <c r="C197" s="39"/>
      <c r="D197" s="39"/>
      <c r="E197" s="39"/>
      <c r="F197" s="39"/>
      <c r="G197" s="34" t="s">
        <v>20</v>
      </c>
      <c r="H197" s="35">
        <v>527854.73</v>
      </c>
      <c r="I197" s="35">
        <v>0</v>
      </c>
    </row>
    <row r="198" s="2" customFormat="1" ht="15" customHeight="1" spans="1:9">
      <c r="A198" s="32">
        <f>MAX($A$3:A197)+1</f>
        <v>36</v>
      </c>
      <c r="B198" s="33" t="s">
        <v>191</v>
      </c>
      <c r="C198" s="33" t="s">
        <v>192</v>
      </c>
      <c r="D198" s="33" t="s">
        <v>193</v>
      </c>
      <c r="E198" s="33" t="s">
        <v>194</v>
      </c>
      <c r="F198" s="33" t="s">
        <v>195</v>
      </c>
      <c r="G198" s="34" t="s">
        <v>15</v>
      </c>
      <c r="H198" s="35">
        <v>41299.9</v>
      </c>
      <c r="I198" s="35">
        <v>41299.9</v>
      </c>
    </row>
    <row r="199" s="2" customFormat="1" ht="15" customHeight="1" spans="1:9">
      <c r="A199" s="36"/>
      <c r="B199" s="37"/>
      <c r="C199" s="37"/>
      <c r="D199" s="37"/>
      <c r="E199" s="37"/>
      <c r="F199" s="37"/>
      <c r="G199" s="34" t="s">
        <v>26</v>
      </c>
      <c r="H199" s="35">
        <v>5221464.53</v>
      </c>
      <c r="I199" s="35">
        <v>0</v>
      </c>
    </row>
    <row r="200" s="2" customFormat="1" ht="15" customHeight="1" spans="1:9">
      <c r="A200" s="36"/>
      <c r="B200" s="37"/>
      <c r="C200" s="37"/>
      <c r="D200" s="37"/>
      <c r="E200" s="37"/>
      <c r="F200" s="37"/>
      <c r="G200" s="34" t="s">
        <v>17</v>
      </c>
      <c r="H200" s="35">
        <v>39470.48</v>
      </c>
      <c r="I200" s="35">
        <v>5992.41</v>
      </c>
    </row>
    <row r="201" s="2" customFormat="1" ht="15" customHeight="1" spans="1:9">
      <c r="A201" s="36"/>
      <c r="B201" s="37"/>
      <c r="C201" s="37"/>
      <c r="D201" s="37"/>
      <c r="E201" s="37"/>
      <c r="F201" s="37"/>
      <c r="G201" s="34" t="s">
        <v>33</v>
      </c>
      <c r="H201" s="35">
        <v>146257.72</v>
      </c>
      <c r="I201" s="35">
        <v>77905.13</v>
      </c>
    </row>
    <row r="202" s="2" customFormat="1" ht="15" customHeight="1" spans="1:9">
      <c r="A202" s="36"/>
      <c r="B202" s="37"/>
      <c r="C202" s="37"/>
      <c r="D202" s="37"/>
      <c r="E202" s="37"/>
      <c r="F202" s="37"/>
      <c r="G202" s="34" t="s">
        <v>18</v>
      </c>
      <c r="H202" s="35">
        <v>192175.32</v>
      </c>
      <c r="I202" s="35">
        <v>0</v>
      </c>
    </row>
    <row r="203" s="2" customFormat="1" ht="15" customHeight="1" spans="1:9">
      <c r="A203" s="36"/>
      <c r="B203" s="37"/>
      <c r="C203" s="37"/>
      <c r="D203" s="37"/>
      <c r="E203" s="37"/>
      <c r="F203" s="37"/>
      <c r="G203" s="34" t="s">
        <v>19</v>
      </c>
      <c r="H203" s="35">
        <v>639673.35</v>
      </c>
      <c r="I203" s="35">
        <v>394977.84</v>
      </c>
    </row>
    <row r="204" s="2" customFormat="1" ht="15" customHeight="1" spans="1:9">
      <c r="A204" s="38"/>
      <c r="B204" s="39"/>
      <c r="C204" s="39"/>
      <c r="D204" s="39"/>
      <c r="E204" s="39"/>
      <c r="F204" s="39"/>
      <c r="G204" s="34" t="s">
        <v>20</v>
      </c>
      <c r="H204" s="35">
        <v>9659481.49</v>
      </c>
      <c r="I204" s="35">
        <v>0</v>
      </c>
    </row>
    <row r="205" s="2" customFormat="1" ht="15" customHeight="1" spans="1:9">
      <c r="A205" s="32">
        <f>MAX($A$3:A204)+1</f>
        <v>37</v>
      </c>
      <c r="B205" s="33" t="s">
        <v>196</v>
      </c>
      <c r="C205" s="33" t="s">
        <v>197</v>
      </c>
      <c r="D205" s="33" t="s">
        <v>198</v>
      </c>
      <c r="E205" s="33" t="s">
        <v>199</v>
      </c>
      <c r="F205" s="33" t="s">
        <v>200</v>
      </c>
      <c r="G205" s="34" t="s">
        <v>15</v>
      </c>
      <c r="H205" s="35">
        <v>16477032.85</v>
      </c>
      <c r="I205" s="35">
        <v>0</v>
      </c>
    </row>
    <row r="206" s="2" customFormat="1" ht="15" customHeight="1" spans="1:9">
      <c r="A206" s="36"/>
      <c r="B206" s="37"/>
      <c r="C206" s="37"/>
      <c r="D206" s="37"/>
      <c r="E206" s="37"/>
      <c r="F206" s="37"/>
      <c r="G206" s="34" t="s">
        <v>26</v>
      </c>
      <c r="H206" s="35">
        <v>1144442.8</v>
      </c>
      <c r="I206" s="35">
        <v>33183.82</v>
      </c>
    </row>
    <row r="207" s="2" customFormat="1" ht="15" customHeight="1" spans="1:9">
      <c r="A207" s="36"/>
      <c r="B207" s="37"/>
      <c r="C207" s="37"/>
      <c r="D207" s="37"/>
      <c r="E207" s="37"/>
      <c r="F207" s="37"/>
      <c r="G207" s="34" t="s">
        <v>17</v>
      </c>
      <c r="H207" s="35">
        <v>1153392.3</v>
      </c>
      <c r="I207" s="35">
        <v>0</v>
      </c>
    </row>
    <row r="208" s="2" customFormat="1" ht="15" customHeight="1" spans="1:9">
      <c r="A208" s="36"/>
      <c r="B208" s="37"/>
      <c r="C208" s="37"/>
      <c r="D208" s="37"/>
      <c r="E208" s="37"/>
      <c r="F208" s="37"/>
      <c r="G208" s="34" t="s">
        <v>18</v>
      </c>
      <c r="H208" s="35">
        <v>149554.71</v>
      </c>
      <c r="I208" s="35">
        <v>0</v>
      </c>
    </row>
    <row r="209" s="2" customFormat="1" ht="15" customHeight="1" spans="1:9">
      <c r="A209" s="38"/>
      <c r="B209" s="39"/>
      <c r="C209" s="39"/>
      <c r="D209" s="39"/>
      <c r="E209" s="39"/>
      <c r="F209" s="39"/>
      <c r="G209" s="34" t="s">
        <v>20</v>
      </c>
      <c r="H209" s="35">
        <v>4583191.64</v>
      </c>
      <c r="I209" s="35">
        <v>0</v>
      </c>
    </row>
    <row r="210" s="2" customFormat="1" ht="15" customHeight="1" spans="1:9">
      <c r="A210" s="32">
        <f>MAX($A$3:A209)+1</f>
        <v>38</v>
      </c>
      <c r="B210" s="33" t="s">
        <v>201</v>
      </c>
      <c r="C210" s="33" t="s">
        <v>202</v>
      </c>
      <c r="D210" s="33" t="s">
        <v>203</v>
      </c>
      <c r="E210" s="33" t="s">
        <v>204</v>
      </c>
      <c r="F210" s="33" t="s">
        <v>205</v>
      </c>
      <c r="G210" s="34" t="s">
        <v>26</v>
      </c>
      <c r="H210" s="35">
        <v>20094.97</v>
      </c>
      <c r="I210" s="35">
        <v>11778.05</v>
      </c>
    </row>
    <row r="211" s="2" customFormat="1" ht="15" customHeight="1" spans="1:9">
      <c r="A211" s="36"/>
      <c r="B211" s="37"/>
      <c r="C211" s="37"/>
      <c r="D211" s="37"/>
      <c r="E211" s="37"/>
      <c r="F211" s="37"/>
      <c r="G211" s="34" t="s">
        <v>33</v>
      </c>
      <c r="H211" s="35">
        <v>111286.12</v>
      </c>
      <c r="I211" s="35">
        <v>21570.91</v>
      </c>
    </row>
    <row r="212" s="2" customFormat="1" ht="15" customHeight="1" spans="1:9">
      <c r="A212" s="36"/>
      <c r="B212" s="37"/>
      <c r="C212" s="37"/>
      <c r="D212" s="37"/>
      <c r="E212" s="37"/>
      <c r="F212" s="37"/>
      <c r="G212" s="34" t="s">
        <v>18</v>
      </c>
      <c r="H212" s="35">
        <v>26751.91</v>
      </c>
      <c r="I212" s="35">
        <v>15233.21</v>
      </c>
    </row>
    <row r="213" s="2" customFormat="1" ht="15" customHeight="1" spans="1:9">
      <c r="A213" s="36"/>
      <c r="B213" s="37"/>
      <c r="C213" s="37"/>
      <c r="D213" s="37"/>
      <c r="E213" s="37"/>
      <c r="F213" s="37"/>
      <c r="G213" s="34" t="s">
        <v>19</v>
      </c>
      <c r="H213" s="35">
        <v>274307.26</v>
      </c>
      <c r="I213" s="35">
        <v>38212.86</v>
      </c>
    </row>
    <row r="214" s="2" customFormat="1" ht="15" customHeight="1" spans="1:9">
      <c r="A214" s="38"/>
      <c r="B214" s="39"/>
      <c r="C214" s="39"/>
      <c r="D214" s="39"/>
      <c r="E214" s="39"/>
      <c r="F214" s="39"/>
      <c r="G214" s="34" t="s">
        <v>20</v>
      </c>
      <c r="H214" s="35">
        <v>2060012.12</v>
      </c>
      <c r="I214" s="35">
        <v>0</v>
      </c>
    </row>
    <row r="215" s="2" customFormat="1" ht="15" customHeight="1" spans="1:9">
      <c r="A215" s="32">
        <f>MAX($A$3:A214)+1</f>
        <v>39</v>
      </c>
      <c r="B215" s="33" t="s">
        <v>206</v>
      </c>
      <c r="C215" s="33" t="s">
        <v>207</v>
      </c>
      <c r="D215" s="33" t="s">
        <v>208</v>
      </c>
      <c r="E215" s="33" t="s">
        <v>209</v>
      </c>
      <c r="F215" s="33" t="s">
        <v>210</v>
      </c>
      <c r="G215" s="34" t="s">
        <v>15</v>
      </c>
      <c r="H215" s="35">
        <v>21529172.1</v>
      </c>
      <c r="I215" s="35">
        <v>23401.37</v>
      </c>
    </row>
    <row r="216" s="2" customFormat="1" ht="15" customHeight="1" spans="1:9">
      <c r="A216" s="36"/>
      <c r="B216" s="37"/>
      <c r="C216" s="37"/>
      <c r="D216" s="37"/>
      <c r="E216" s="37"/>
      <c r="F216" s="37"/>
      <c r="G216" s="34" t="s">
        <v>26</v>
      </c>
      <c r="H216" s="35">
        <v>2777116.88</v>
      </c>
      <c r="I216" s="35">
        <v>0</v>
      </c>
    </row>
    <row r="217" s="2" customFormat="1" ht="15" customHeight="1" spans="1:9">
      <c r="A217" s="36"/>
      <c r="B217" s="37"/>
      <c r="C217" s="37"/>
      <c r="D217" s="37"/>
      <c r="E217" s="37"/>
      <c r="F217" s="37"/>
      <c r="G217" s="34" t="s">
        <v>17</v>
      </c>
      <c r="H217" s="35">
        <v>363167.36</v>
      </c>
      <c r="I217" s="35">
        <v>1638.1</v>
      </c>
    </row>
    <row r="218" s="2" customFormat="1" ht="15" customHeight="1" spans="1:9">
      <c r="A218" s="36"/>
      <c r="B218" s="37"/>
      <c r="C218" s="37"/>
      <c r="D218" s="37"/>
      <c r="E218" s="37"/>
      <c r="F218" s="37"/>
      <c r="G218" s="34" t="s">
        <v>33</v>
      </c>
      <c r="H218" s="35">
        <v>371514.45</v>
      </c>
      <c r="I218" s="35">
        <v>96403.14</v>
      </c>
    </row>
    <row r="219" s="2" customFormat="1" ht="15" customHeight="1" spans="1:9">
      <c r="A219" s="36"/>
      <c r="B219" s="37"/>
      <c r="C219" s="37"/>
      <c r="D219" s="37"/>
      <c r="E219" s="37"/>
      <c r="F219" s="37"/>
      <c r="G219" s="34" t="s">
        <v>19</v>
      </c>
      <c r="H219" s="35">
        <v>7852324.24</v>
      </c>
      <c r="I219" s="35">
        <v>1579659.18</v>
      </c>
    </row>
    <row r="220" s="2" customFormat="1" ht="15" customHeight="1" spans="1:9">
      <c r="A220" s="38"/>
      <c r="B220" s="39"/>
      <c r="C220" s="39"/>
      <c r="D220" s="39"/>
      <c r="E220" s="39"/>
      <c r="F220" s="39"/>
      <c r="G220" s="34" t="s">
        <v>20</v>
      </c>
      <c r="H220" s="35">
        <v>104478.86</v>
      </c>
      <c r="I220" s="35">
        <v>0</v>
      </c>
    </row>
    <row r="221" s="2" customFormat="1" ht="15" customHeight="1" spans="1:9">
      <c r="A221" s="32">
        <f>MAX($A$3:A220)+1</f>
        <v>40</v>
      </c>
      <c r="B221" s="33" t="s">
        <v>211</v>
      </c>
      <c r="C221" s="33" t="s">
        <v>212</v>
      </c>
      <c r="D221" s="33" t="s">
        <v>213</v>
      </c>
      <c r="E221" s="33" t="s">
        <v>214</v>
      </c>
      <c r="F221" s="33" t="s">
        <v>215</v>
      </c>
      <c r="G221" s="34" t="s">
        <v>15</v>
      </c>
      <c r="H221" s="35">
        <v>12229029.14</v>
      </c>
      <c r="I221" s="35">
        <v>72701.18</v>
      </c>
    </row>
    <row r="222" s="2" customFormat="1" ht="15" customHeight="1" spans="1:9">
      <c r="A222" s="36"/>
      <c r="B222" s="37"/>
      <c r="C222" s="37"/>
      <c r="D222" s="37"/>
      <c r="E222" s="37"/>
      <c r="F222" s="37"/>
      <c r="G222" s="34" t="s">
        <v>39</v>
      </c>
      <c r="H222" s="35">
        <v>2383807.69</v>
      </c>
      <c r="I222" s="35">
        <v>0</v>
      </c>
    </row>
    <row r="223" s="2" customFormat="1" ht="15" customHeight="1" spans="1:9">
      <c r="A223" s="36"/>
      <c r="B223" s="37"/>
      <c r="C223" s="37"/>
      <c r="D223" s="37"/>
      <c r="E223" s="37"/>
      <c r="F223" s="37"/>
      <c r="G223" s="34" t="s">
        <v>26</v>
      </c>
      <c r="H223" s="35">
        <v>607049.81</v>
      </c>
      <c r="I223" s="35">
        <v>0</v>
      </c>
    </row>
    <row r="224" s="2" customFormat="1" ht="15" customHeight="1" spans="1:9">
      <c r="A224" s="36"/>
      <c r="B224" s="37"/>
      <c r="C224" s="37"/>
      <c r="D224" s="37"/>
      <c r="E224" s="37"/>
      <c r="F224" s="37"/>
      <c r="G224" s="34" t="s">
        <v>32</v>
      </c>
      <c r="H224" s="35">
        <v>112430</v>
      </c>
      <c r="I224" s="35">
        <v>0</v>
      </c>
    </row>
    <row r="225" s="2" customFormat="1" ht="15" customHeight="1" spans="1:9">
      <c r="A225" s="36"/>
      <c r="B225" s="37"/>
      <c r="C225" s="37"/>
      <c r="D225" s="37"/>
      <c r="E225" s="37"/>
      <c r="F225" s="37"/>
      <c r="G225" s="34" t="s">
        <v>17</v>
      </c>
      <c r="H225" s="35">
        <v>1024457.07</v>
      </c>
      <c r="I225" s="35">
        <v>5089.09</v>
      </c>
    </row>
    <row r="226" s="2" customFormat="1" ht="15" customHeight="1" spans="1:9">
      <c r="A226" s="36"/>
      <c r="B226" s="37"/>
      <c r="C226" s="37"/>
      <c r="D226" s="37"/>
      <c r="E226" s="37"/>
      <c r="F226" s="37"/>
      <c r="G226" s="34" t="s">
        <v>33</v>
      </c>
      <c r="H226" s="35">
        <v>72000</v>
      </c>
      <c r="I226" s="35">
        <v>0</v>
      </c>
    </row>
    <row r="227" s="2" customFormat="1" ht="15" customHeight="1" spans="1:9">
      <c r="A227" s="36"/>
      <c r="B227" s="37"/>
      <c r="C227" s="37"/>
      <c r="D227" s="37"/>
      <c r="E227" s="37"/>
      <c r="F227" s="37"/>
      <c r="G227" s="34" t="s">
        <v>18</v>
      </c>
      <c r="H227" s="35">
        <v>119366.39</v>
      </c>
      <c r="I227" s="35">
        <v>0</v>
      </c>
    </row>
    <row r="228" s="2" customFormat="1" ht="15" customHeight="1" spans="1:9">
      <c r="A228" s="36"/>
      <c r="B228" s="37"/>
      <c r="C228" s="37"/>
      <c r="D228" s="37"/>
      <c r="E228" s="37"/>
      <c r="F228" s="37"/>
      <c r="G228" s="34" t="s">
        <v>19</v>
      </c>
      <c r="H228" s="35">
        <v>2303667.5</v>
      </c>
      <c r="I228" s="35">
        <v>6000</v>
      </c>
    </row>
    <row r="229" s="2" customFormat="1" ht="15" customHeight="1" spans="1:9">
      <c r="A229" s="38"/>
      <c r="B229" s="39"/>
      <c r="C229" s="39"/>
      <c r="D229" s="39"/>
      <c r="E229" s="39"/>
      <c r="F229" s="39"/>
      <c r="G229" s="34" t="s">
        <v>20</v>
      </c>
      <c r="H229" s="35">
        <v>4685609.65</v>
      </c>
      <c r="I229" s="35">
        <v>17417.39</v>
      </c>
    </row>
    <row r="230" s="2" customFormat="1" ht="15" customHeight="1" spans="1:9">
      <c r="A230" s="7">
        <f>MAX($A$3:A229)+1</f>
        <v>41</v>
      </c>
      <c r="B230" s="34" t="s">
        <v>216</v>
      </c>
      <c r="C230" s="34" t="s">
        <v>217</v>
      </c>
      <c r="D230" s="34" t="s">
        <v>218</v>
      </c>
      <c r="E230" s="34" t="s">
        <v>219</v>
      </c>
      <c r="F230" s="34" t="s">
        <v>220</v>
      </c>
      <c r="G230" s="34" t="s">
        <v>26</v>
      </c>
      <c r="H230" s="35">
        <v>2544715.74</v>
      </c>
      <c r="I230" s="35">
        <v>2544715.74</v>
      </c>
    </row>
    <row r="231" s="2" customFormat="1" ht="15" customHeight="1" spans="1:9">
      <c r="A231" s="32">
        <f>MAX($A$3:A230)+1</f>
        <v>42</v>
      </c>
      <c r="B231" s="33" t="s">
        <v>221</v>
      </c>
      <c r="C231" s="33" t="s">
        <v>222</v>
      </c>
      <c r="D231" s="33" t="s">
        <v>223</v>
      </c>
      <c r="E231" s="33" t="s">
        <v>154</v>
      </c>
      <c r="F231" s="33" t="s">
        <v>224</v>
      </c>
      <c r="G231" s="34" t="s">
        <v>15</v>
      </c>
      <c r="H231" s="35">
        <v>8985576.19</v>
      </c>
      <c r="I231" s="35">
        <v>115229.04</v>
      </c>
    </row>
    <row r="232" s="2" customFormat="1" ht="15" customHeight="1" spans="1:9">
      <c r="A232" s="36"/>
      <c r="B232" s="37"/>
      <c r="C232" s="37"/>
      <c r="D232" s="37"/>
      <c r="E232" s="37"/>
      <c r="F232" s="37"/>
      <c r="G232" s="34" t="s">
        <v>26</v>
      </c>
      <c r="H232" s="35">
        <v>632206.93</v>
      </c>
      <c r="I232" s="35">
        <v>8725.73</v>
      </c>
    </row>
    <row r="233" s="2" customFormat="1" ht="15" customHeight="1" spans="1:9">
      <c r="A233" s="36"/>
      <c r="B233" s="37"/>
      <c r="C233" s="37"/>
      <c r="D233" s="37"/>
      <c r="E233" s="37"/>
      <c r="F233" s="37"/>
      <c r="G233" s="34" t="s">
        <v>17</v>
      </c>
      <c r="H233" s="35">
        <v>674035.8</v>
      </c>
      <c r="I233" s="35">
        <v>0</v>
      </c>
    </row>
    <row r="234" s="2" customFormat="1" ht="15" customHeight="1" spans="1:9">
      <c r="A234" s="36"/>
      <c r="B234" s="37"/>
      <c r="C234" s="37"/>
      <c r="D234" s="37"/>
      <c r="E234" s="37"/>
      <c r="F234" s="37"/>
      <c r="G234" s="34" t="s">
        <v>33</v>
      </c>
      <c r="H234" s="35">
        <v>190318.75</v>
      </c>
      <c r="I234" s="35">
        <v>16800</v>
      </c>
    </row>
    <row r="235" s="2" customFormat="1" ht="15" customHeight="1" spans="1:9">
      <c r="A235" s="36"/>
      <c r="B235" s="37"/>
      <c r="C235" s="37"/>
      <c r="D235" s="37"/>
      <c r="E235" s="37"/>
      <c r="F235" s="37"/>
      <c r="G235" s="34" t="s">
        <v>18</v>
      </c>
      <c r="H235" s="35">
        <v>691.37</v>
      </c>
      <c r="I235" s="35">
        <v>691.37</v>
      </c>
    </row>
    <row r="236" s="2" customFormat="1" ht="15" customHeight="1" spans="1:9">
      <c r="A236" s="36"/>
      <c r="B236" s="37"/>
      <c r="C236" s="37"/>
      <c r="D236" s="37"/>
      <c r="E236" s="37"/>
      <c r="F236" s="37"/>
      <c r="G236" s="34" t="s">
        <v>19</v>
      </c>
      <c r="H236" s="35">
        <v>526221.42</v>
      </c>
      <c r="I236" s="35">
        <v>41947.2</v>
      </c>
    </row>
    <row r="237" s="2" customFormat="1" ht="15" customHeight="1" spans="1:9">
      <c r="A237" s="38"/>
      <c r="B237" s="39"/>
      <c r="C237" s="39"/>
      <c r="D237" s="39"/>
      <c r="E237" s="39"/>
      <c r="F237" s="39"/>
      <c r="G237" s="34" t="s">
        <v>20</v>
      </c>
      <c r="H237" s="35">
        <v>4301545.59</v>
      </c>
      <c r="I237" s="35">
        <v>0</v>
      </c>
    </row>
    <row r="238" s="2" customFormat="1" ht="15" customHeight="1" spans="1:9">
      <c r="A238" s="32">
        <f>MAX($A$3:A237)+1</f>
        <v>43</v>
      </c>
      <c r="B238" s="33" t="s">
        <v>225</v>
      </c>
      <c r="C238" s="33" t="s">
        <v>226</v>
      </c>
      <c r="D238" s="33" t="s">
        <v>227</v>
      </c>
      <c r="E238" s="33" t="s">
        <v>228</v>
      </c>
      <c r="F238" s="33" t="s">
        <v>229</v>
      </c>
      <c r="G238" s="34" t="s">
        <v>15</v>
      </c>
      <c r="H238" s="35">
        <v>6396144.99</v>
      </c>
      <c r="I238" s="35">
        <v>148987.43</v>
      </c>
    </row>
    <row r="239" s="2" customFormat="1" ht="15" customHeight="1" spans="1:9">
      <c r="A239" s="36"/>
      <c r="B239" s="37"/>
      <c r="C239" s="37"/>
      <c r="D239" s="37"/>
      <c r="E239" s="37"/>
      <c r="F239" s="37"/>
      <c r="G239" s="34" t="s">
        <v>39</v>
      </c>
      <c r="H239" s="35">
        <v>3112075.25</v>
      </c>
      <c r="I239" s="35">
        <v>0</v>
      </c>
    </row>
    <row r="240" s="2" customFormat="1" ht="15" customHeight="1" spans="1:9">
      <c r="A240" s="36"/>
      <c r="B240" s="37"/>
      <c r="C240" s="37"/>
      <c r="D240" s="37"/>
      <c r="E240" s="37"/>
      <c r="F240" s="37"/>
      <c r="G240" s="34" t="s">
        <v>26</v>
      </c>
      <c r="H240" s="35">
        <v>2750428.48</v>
      </c>
      <c r="I240" s="35">
        <v>0</v>
      </c>
    </row>
    <row r="241" s="2" customFormat="1" ht="15" customHeight="1" spans="1:9">
      <c r="A241" s="36"/>
      <c r="B241" s="37"/>
      <c r="C241" s="37"/>
      <c r="D241" s="37"/>
      <c r="E241" s="37"/>
      <c r="F241" s="37"/>
      <c r="G241" s="34" t="s">
        <v>32</v>
      </c>
      <c r="H241" s="35">
        <v>12125550</v>
      </c>
      <c r="I241" s="35">
        <v>0</v>
      </c>
    </row>
    <row r="242" s="2" customFormat="1" ht="15" customHeight="1" spans="1:9">
      <c r="A242" s="36"/>
      <c r="B242" s="37"/>
      <c r="C242" s="37"/>
      <c r="D242" s="37"/>
      <c r="E242" s="37"/>
      <c r="F242" s="37"/>
      <c r="G242" s="34" t="s">
        <v>17</v>
      </c>
      <c r="H242" s="35">
        <v>643601.67</v>
      </c>
      <c r="I242" s="35">
        <v>858.16</v>
      </c>
    </row>
    <row r="243" s="2" customFormat="1" ht="15" customHeight="1" spans="1:9">
      <c r="A243" s="36"/>
      <c r="B243" s="37"/>
      <c r="C243" s="37"/>
      <c r="D243" s="37"/>
      <c r="E243" s="37"/>
      <c r="F243" s="37"/>
      <c r="G243" s="34" t="s">
        <v>33</v>
      </c>
      <c r="H243" s="35">
        <v>379483.67</v>
      </c>
      <c r="I243" s="35">
        <v>15803.45</v>
      </c>
    </row>
    <row r="244" s="2" customFormat="1" ht="15" customHeight="1" spans="1:9">
      <c r="A244" s="36"/>
      <c r="B244" s="37"/>
      <c r="C244" s="37"/>
      <c r="D244" s="37"/>
      <c r="E244" s="37"/>
      <c r="F244" s="37"/>
      <c r="G244" s="34" t="s">
        <v>18</v>
      </c>
      <c r="H244" s="35">
        <v>84669.33</v>
      </c>
      <c r="I244" s="35">
        <v>0</v>
      </c>
    </row>
    <row r="245" s="2" customFormat="1" ht="15" customHeight="1" spans="1:9">
      <c r="A245" s="36"/>
      <c r="B245" s="37"/>
      <c r="C245" s="37"/>
      <c r="D245" s="37"/>
      <c r="E245" s="37"/>
      <c r="F245" s="37"/>
      <c r="G245" s="34" t="s">
        <v>19</v>
      </c>
      <c r="H245" s="35">
        <v>879073</v>
      </c>
      <c r="I245" s="35">
        <v>185790.1</v>
      </c>
    </row>
    <row r="246" s="2" customFormat="1" ht="15" customHeight="1" spans="1:9">
      <c r="A246" s="38"/>
      <c r="B246" s="39"/>
      <c r="C246" s="39"/>
      <c r="D246" s="39"/>
      <c r="E246" s="39"/>
      <c r="F246" s="39"/>
      <c r="G246" s="34" t="s">
        <v>20</v>
      </c>
      <c r="H246" s="35">
        <v>1541900.3</v>
      </c>
      <c r="I246" s="35">
        <v>2324.84</v>
      </c>
    </row>
    <row r="247" s="2" customFormat="1" ht="15" customHeight="1" spans="1:9">
      <c r="A247" s="32">
        <f>MAX($A$3:A246)+1</f>
        <v>44</v>
      </c>
      <c r="B247" s="33" t="s">
        <v>230</v>
      </c>
      <c r="C247" s="33" t="s">
        <v>231</v>
      </c>
      <c r="D247" s="33" t="s">
        <v>227</v>
      </c>
      <c r="E247" s="33" t="s">
        <v>228</v>
      </c>
      <c r="F247" s="33" t="s">
        <v>232</v>
      </c>
      <c r="G247" s="34" t="s">
        <v>15</v>
      </c>
      <c r="H247" s="35">
        <v>34994816.23</v>
      </c>
      <c r="I247" s="35">
        <v>1928933.95</v>
      </c>
    </row>
    <row r="248" s="2" customFormat="1" ht="15" customHeight="1" spans="1:9">
      <c r="A248" s="36"/>
      <c r="B248" s="37"/>
      <c r="C248" s="37"/>
      <c r="D248" s="37"/>
      <c r="E248" s="37"/>
      <c r="F248" s="37"/>
      <c r="G248" s="34" t="s">
        <v>39</v>
      </c>
      <c r="H248" s="35">
        <v>14551811.92</v>
      </c>
      <c r="I248" s="35">
        <v>0</v>
      </c>
    </row>
    <row r="249" s="2" customFormat="1" ht="15" customHeight="1" spans="1:9">
      <c r="A249" s="36"/>
      <c r="B249" s="37"/>
      <c r="C249" s="37"/>
      <c r="D249" s="37"/>
      <c r="E249" s="37"/>
      <c r="F249" s="37"/>
      <c r="G249" s="34" t="s">
        <v>26</v>
      </c>
      <c r="H249" s="35">
        <v>6015246.15</v>
      </c>
      <c r="I249" s="35">
        <v>0</v>
      </c>
    </row>
    <row r="250" s="2" customFormat="1" ht="15" customHeight="1" spans="1:9">
      <c r="A250" s="36"/>
      <c r="B250" s="37"/>
      <c r="C250" s="37"/>
      <c r="D250" s="37"/>
      <c r="E250" s="37"/>
      <c r="F250" s="37"/>
      <c r="G250" s="34" t="s">
        <v>17</v>
      </c>
      <c r="H250" s="35">
        <v>2829734.49</v>
      </c>
      <c r="I250" s="35">
        <v>135025.38</v>
      </c>
    </row>
    <row r="251" s="2" customFormat="1" ht="15" customHeight="1" spans="1:9">
      <c r="A251" s="36"/>
      <c r="B251" s="37"/>
      <c r="C251" s="37"/>
      <c r="D251" s="37"/>
      <c r="E251" s="37"/>
      <c r="F251" s="37"/>
      <c r="G251" s="34" t="s">
        <v>18</v>
      </c>
      <c r="H251" s="35">
        <v>500710.63</v>
      </c>
      <c r="I251" s="35">
        <v>0</v>
      </c>
    </row>
    <row r="252" s="2" customFormat="1" ht="15" customHeight="1" spans="1:9">
      <c r="A252" s="38"/>
      <c r="B252" s="39"/>
      <c r="C252" s="39"/>
      <c r="D252" s="39"/>
      <c r="E252" s="39"/>
      <c r="F252" s="39"/>
      <c r="G252" s="34" t="s">
        <v>20</v>
      </c>
      <c r="H252" s="35">
        <v>12076724.08</v>
      </c>
      <c r="I252" s="35">
        <v>385509.93</v>
      </c>
    </row>
    <row r="253" s="2" customFormat="1" ht="15" customHeight="1" spans="1:9">
      <c r="A253" s="32">
        <f>MAX($A$3:A252)+1</f>
        <v>45</v>
      </c>
      <c r="B253" s="33" t="s">
        <v>233</v>
      </c>
      <c r="C253" s="33" t="s">
        <v>234</v>
      </c>
      <c r="D253" s="33" t="s">
        <v>235</v>
      </c>
      <c r="E253" s="33" t="s">
        <v>236</v>
      </c>
      <c r="F253" s="33" t="s">
        <v>237</v>
      </c>
      <c r="G253" s="34" t="s">
        <v>15</v>
      </c>
      <c r="H253" s="35">
        <v>58068.3</v>
      </c>
      <c r="I253" s="35">
        <v>0</v>
      </c>
    </row>
    <row r="254" s="2" customFormat="1" ht="15" customHeight="1" spans="1:9">
      <c r="A254" s="36"/>
      <c r="B254" s="37"/>
      <c r="C254" s="37"/>
      <c r="D254" s="37"/>
      <c r="E254" s="37"/>
      <c r="F254" s="37"/>
      <c r="G254" s="34" t="s">
        <v>39</v>
      </c>
      <c r="H254" s="35">
        <v>1599963.12</v>
      </c>
      <c r="I254" s="35">
        <v>0</v>
      </c>
    </row>
    <row r="255" s="2" customFormat="1" ht="15" customHeight="1" spans="1:9">
      <c r="A255" s="36"/>
      <c r="B255" s="37"/>
      <c r="C255" s="37"/>
      <c r="D255" s="37"/>
      <c r="E255" s="37"/>
      <c r="F255" s="37"/>
      <c r="G255" s="34" t="s">
        <v>26</v>
      </c>
      <c r="H255" s="35">
        <v>1300607.56</v>
      </c>
      <c r="I255" s="35">
        <v>0</v>
      </c>
    </row>
    <row r="256" s="2" customFormat="1" ht="15" customHeight="1" spans="1:9">
      <c r="A256" s="36"/>
      <c r="B256" s="37"/>
      <c r="C256" s="37"/>
      <c r="D256" s="37"/>
      <c r="E256" s="37"/>
      <c r="F256" s="37"/>
      <c r="G256" s="34" t="s">
        <v>17</v>
      </c>
      <c r="H256" s="35">
        <v>175039.97</v>
      </c>
      <c r="I256" s="35">
        <v>0</v>
      </c>
    </row>
    <row r="257" s="2" customFormat="1" ht="15" customHeight="1" spans="1:9">
      <c r="A257" s="36"/>
      <c r="B257" s="37"/>
      <c r="C257" s="37"/>
      <c r="D257" s="37"/>
      <c r="E257" s="37"/>
      <c r="F257" s="37"/>
      <c r="G257" s="34" t="s">
        <v>18</v>
      </c>
      <c r="H257" s="35">
        <v>26012.24</v>
      </c>
      <c r="I257" s="35">
        <v>0</v>
      </c>
    </row>
    <row r="258" s="2" customFormat="1" ht="15" customHeight="1" spans="1:9">
      <c r="A258" s="38"/>
      <c r="B258" s="39"/>
      <c r="C258" s="39"/>
      <c r="D258" s="39"/>
      <c r="E258" s="39"/>
      <c r="F258" s="39"/>
      <c r="G258" s="34" t="s">
        <v>20</v>
      </c>
      <c r="H258" s="35">
        <v>1187712.24</v>
      </c>
      <c r="I258" s="35">
        <v>0</v>
      </c>
    </row>
    <row r="259" s="2" customFormat="1" ht="15" customHeight="1" spans="1:9">
      <c r="A259" s="32">
        <f>MAX($A$3:A258)+1</f>
        <v>46</v>
      </c>
      <c r="B259" s="33" t="s">
        <v>238</v>
      </c>
      <c r="C259" s="33" t="s">
        <v>239</v>
      </c>
      <c r="D259" s="33" t="s">
        <v>240</v>
      </c>
      <c r="E259" s="33" t="s">
        <v>241</v>
      </c>
      <c r="F259" s="33" t="s">
        <v>242</v>
      </c>
      <c r="G259" s="34" t="s">
        <v>15</v>
      </c>
      <c r="H259" s="35">
        <v>3567051.76</v>
      </c>
      <c r="I259" s="35">
        <v>362957.85</v>
      </c>
    </row>
    <row r="260" s="2" customFormat="1" ht="15" customHeight="1" spans="1:9">
      <c r="A260" s="36"/>
      <c r="B260" s="37"/>
      <c r="C260" s="37"/>
      <c r="D260" s="37"/>
      <c r="E260" s="37"/>
      <c r="F260" s="37"/>
      <c r="G260" s="34" t="s">
        <v>17</v>
      </c>
      <c r="H260" s="35">
        <v>249693.62</v>
      </c>
      <c r="I260" s="35">
        <v>25407.05</v>
      </c>
    </row>
    <row r="261" s="2" customFormat="1" ht="15" customHeight="1" spans="1:9">
      <c r="A261" s="36"/>
      <c r="B261" s="37"/>
      <c r="C261" s="37"/>
      <c r="D261" s="37"/>
      <c r="E261" s="37"/>
      <c r="F261" s="37"/>
      <c r="G261" s="34" t="s">
        <v>33</v>
      </c>
      <c r="H261" s="35">
        <v>23234.2</v>
      </c>
      <c r="I261" s="35">
        <v>5808.55</v>
      </c>
    </row>
    <row r="262" s="2" customFormat="1" ht="15" customHeight="1" spans="1:9">
      <c r="A262" s="36"/>
      <c r="B262" s="37"/>
      <c r="C262" s="37"/>
      <c r="D262" s="37"/>
      <c r="E262" s="37"/>
      <c r="F262" s="37"/>
      <c r="G262" s="34" t="s">
        <v>18</v>
      </c>
      <c r="H262" s="35">
        <v>30708.71</v>
      </c>
      <c r="I262" s="35">
        <v>0</v>
      </c>
    </row>
    <row r="263" s="2" customFormat="1" ht="15" customHeight="1" spans="1:9">
      <c r="A263" s="36"/>
      <c r="B263" s="37"/>
      <c r="C263" s="37"/>
      <c r="D263" s="37"/>
      <c r="E263" s="37"/>
      <c r="F263" s="37"/>
      <c r="G263" s="34" t="s">
        <v>19</v>
      </c>
      <c r="H263" s="35">
        <v>6009847.28</v>
      </c>
      <c r="I263" s="35">
        <v>624855.54</v>
      </c>
    </row>
    <row r="264" s="2" customFormat="1" ht="15" customHeight="1" spans="1:9">
      <c r="A264" s="38"/>
      <c r="B264" s="39"/>
      <c r="C264" s="39"/>
      <c r="D264" s="39"/>
      <c r="E264" s="39"/>
      <c r="F264" s="39"/>
      <c r="G264" s="34" t="s">
        <v>20</v>
      </c>
      <c r="H264" s="35">
        <v>1704735.42</v>
      </c>
      <c r="I264" s="35">
        <v>41279.03</v>
      </c>
    </row>
    <row r="265" s="2" customFormat="1" ht="15" customHeight="1" spans="1:9">
      <c r="A265" s="32">
        <f>MAX($A$3:A264)+1</f>
        <v>47</v>
      </c>
      <c r="B265" s="33" t="s">
        <v>243</v>
      </c>
      <c r="C265" s="33" t="s">
        <v>244</v>
      </c>
      <c r="D265" s="33" t="s">
        <v>245</v>
      </c>
      <c r="E265" s="33" t="s">
        <v>246</v>
      </c>
      <c r="F265" s="33" t="s">
        <v>247</v>
      </c>
      <c r="G265" s="34" t="s">
        <v>15</v>
      </c>
      <c r="H265" s="35">
        <v>7441975.34</v>
      </c>
      <c r="I265" s="35">
        <v>0</v>
      </c>
    </row>
    <row r="266" s="2" customFormat="1" ht="15" customHeight="1" spans="1:9">
      <c r="A266" s="36"/>
      <c r="B266" s="37"/>
      <c r="C266" s="37"/>
      <c r="D266" s="37"/>
      <c r="E266" s="37"/>
      <c r="F266" s="37"/>
      <c r="G266" s="34" t="s">
        <v>39</v>
      </c>
      <c r="H266" s="35">
        <v>2002188.21</v>
      </c>
      <c r="I266" s="35">
        <v>0</v>
      </c>
    </row>
    <row r="267" s="2" customFormat="1" ht="15" customHeight="1" spans="1:9">
      <c r="A267" s="36"/>
      <c r="B267" s="37"/>
      <c r="C267" s="37"/>
      <c r="D267" s="37"/>
      <c r="E267" s="37"/>
      <c r="F267" s="37"/>
      <c r="G267" s="34" t="s">
        <v>17</v>
      </c>
      <c r="H267" s="35">
        <v>670673.98</v>
      </c>
      <c r="I267" s="35">
        <v>0</v>
      </c>
    </row>
    <row r="268" s="2" customFormat="1" ht="15" customHeight="1" spans="1:9">
      <c r="A268" s="36"/>
      <c r="B268" s="37"/>
      <c r="C268" s="37"/>
      <c r="D268" s="37"/>
      <c r="E268" s="37"/>
      <c r="F268" s="37"/>
      <c r="G268" s="34" t="s">
        <v>18</v>
      </c>
      <c r="H268" s="35">
        <v>37631.5999999999</v>
      </c>
      <c r="I268" s="35">
        <v>0</v>
      </c>
    </row>
    <row r="269" s="2" customFormat="1" ht="15" customHeight="1" spans="1:9">
      <c r="A269" s="36"/>
      <c r="B269" s="37"/>
      <c r="C269" s="37"/>
      <c r="D269" s="37"/>
      <c r="E269" s="37"/>
      <c r="F269" s="37"/>
      <c r="G269" s="34" t="s">
        <v>19</v>
      </c>
      <c r="H269" s="35">
        <v>1049878.54</v>
      </c>
      <c r="I269" s="35">
        <v>0</v>
      </c>
    </row>
    <row r="270" s="2" customFormat="1" ht="15" customHeight="1" spans="1:9">
      <c r="A270" s="38"/>
      <c r="B270" s="39"/>
      <c r="C270" s="39"/>
      <c r="D270" s="39"/>
      <c r="E270" s="39"/>
      <c r="F270" s="39"/>
      <c r="G270" s="34" t="s">
        <v>20</v>
      </c>
      <c r="H270" s="35">
        <v>10579269.66</v>
      </c>
      <c r="I270" s="35">
        <v>0</v>
      </c>
    </row>
    <row r="271" s="2" customFormat="1" ht="15" customHeight="1" spans="1:9">
      <c r="A271" s="32">
        <f>MAX($A$3:A270)+1</f>
        <v>48</v>
      </c>
      <c r="B271" s="33" t="s">
        <v>248</v>
      </c>
      <c r="C271" s="33" t="s">
        <v>249</v>
      </c>
      <c r="D271" s="33" t="s">
        <v>250</v>
      </c>
      <c r="E271" s="33" t="s">
        <v>251</v>
      </c>
      <c r="F271" s="33" t="s">
        <v>252</v>
      </c>
      <c r="G271" s="34" t="s">
        <v>15</v>
      </c>
      <c r="H271" s="35">
        <v>18260976.01</v>
      </c>
      <c r="I271" s="35">
        <v>707574.65</v>
      </c>
    </row>
    <row r="272" s="2" customFormat="1" ht="15" customHeight="1" spans="1:9">
      <c r="A272" s="36"/>
      <c r="B272" s="37"/>
      <c r="C272" s="37"/>
      <c r="D272" s="37"/>
      <c r="E272" s="37"/>
      <c r="F272" s="37"/>
      <c r="G272" s="34" t="s">
        <v>39</v>
      </c>
      <c r="H272" s="35">
        <v>21633764.37</v>
      </c>
      <c r="I272" s="35">
        <v>0</v>
      </c>
    </row>
    <row r="273" s="2" customFormat="1" ht="15" customHeight="1" spans="1:9">
      <c r="A273" s="36"/>
      <c r="B273" s="37"/>
      <c r="C273" s="37"/>
      <c r="D273" s="37"/>
      <c r="E273" s="37"/>
      <c r="F273" s="37"/>
      <c r="G273" s="34" t="s">
        <v>26</v>
      </c>
      <c r="H273" s="35">
        <v>262996.02</v>
      </c>
      <c r="I273" s="35">
        <v>0</v>
      </c>
    </row>
    <row r="274" s="2" customFormat="1" ht="15" customHeight="1" spans="1:9">
      <c r="A274" s="36"/>
      <c r="B274" s="37"/>
      <c r="C274" s="37"/>
      <c r="D274" s="37"/>
      <c r="E274" s="37"/>
      <c r="F274" s="37"/>
      <c r="G274" s="34" t="s">
        <v>32</v>
      </c>
      <c r="H274" s="35">
        <v>33274320</v>
      </c>
      <c r="I274" s="35">
        <v>0</v>
      </c>
    </row>
    <row r="275" s="2" customFormat="1" ht="15" customHeight="1" spans="1:9">
      <c r="A275" s="36"/>
      <c r="B275" s="37"/>
      <c r="C275" s="37"/>
      <c r="D275" s="37"/>
      <c r="E275" s="37"/>
      <c r="F275" s="37"/>
      <c r="G275" s="34" t="s">
        <v>17</v>
      </c>
      <c r="H275" s="35">
        <v>3129711.86</v>
      </c>
      <c r="I275" s="35">
        <v>49527.52</v>
      </c>
    </row>
    <row r="276" s="2" customFormat="1" ht="15" customHeight="1" spans="1:9">
      <c r="A276" s="36"/>
      <c r="B276" s="37"/>
      <c r="C276" s="37"/>
      <c r="D276" s="37"/>
      <c r="E276" s="37"/>
      <c r="F276" s="37"/>
      <c r="G276" s="34" t="s">
        <v>33</v>
      </c>
      <c r="H276" s="35">
        <v>287016.76</v>
      </c>
      <c r="I276" s="35">
        <v>31864.09</v>
      </c>
    </row>
    <row r="277" s="2" customFormat="1" ht="15" customHeight="1" spans="1:9">
      <c r="A277" s="36"/>
      <c r="B277" s="37"/>
      <c r="C277" s="37"/>
      <c r="D277" s="37"/>
      <c r="E277" s="37"/>
      <c r="F277" s="37"/>
      <c r="G277" s="34" t="s">
        <v>18</v>
      </c>
      <c r="H277" s="35">
        <v>182219.46</v>
      </c>
      <c r="I277" s="35">
        <v>0</v>
      </c>
    </row>
    <row r="278" s="2" customFormat="1" ht="15" customHeight="1" spans="1:9">
      <c r="A278" s="36"/>
      <c r="B278" s="37"/>
      <c r="C278" s="37"/>
      <c r="D278" s="37"/>
      <c r="E278" s="37"/>
      <c r="F278" s="37"/>
      <c r="G278" s="34" t="s">
        <v>19</v>
      </c>
      <c r="H278" s="35">
        <v>1072669.33</v>
      </c>
      <c r="I278" s="35">
        <v>79065.9</v>
      </c>
    </row>
    <row r="279" s="2" customFormat="1" ht="15" customHeight="1" spans="1:9">
      <c r="A279" s="38"/>
      <c r="B279" s="39"/>
      <c r="C279" s="39"/>
      <c r="D279" s="39"/>
      <c r="E279" s="39"/>
      <c r="F279" s="39"/>
      <c r="G279" s="34" t="s">
        <v>20</v>
      </c>
      <c r="H279" s="35">
        <v>6880837.73</v>
      </c>
      <c r="I279" s="35">
        <v>130844.53</v>
      </c>
    </row>
    <row r="280" s="2" customFormat="1" ht="15" customHeight="1" spans="1:9">
      <c r="A280" s="32">
        <f>MAX($A$3:A279)+1</f>
        <v>49</v>
      </c>
      <c r="B280" s="33" t="s">
        <v>253</v>
      </c>
      <c r="C280" s="33" t="s">
        <v>254</v>
      </c>
      <c r="D280" s="33" t="s">
        <v>255</v>
      </c>
      <c r="E280" s="33" t="s">
        <v>256</v>
      </c>
      <c r="F280" s="33" t="s">
        <v>257</v>
      </c>
      <c r="G280" s="34" t="s">
        <v>15</v>
      </c>
      <c r="H280" s="35">
        <v>9257.58</v>
      </c>
      <c r="I280" s="35">
        <v>0</v>
      </c>
    </row>
    <row r="281" s="2" customFormat="1" ht="15" customHeight="1" spans="1:9">
      <c r="A281" s="36"/>
      <c r="B281" s="37"/>
      <c r="C281" s="37"/>
      <c r="D281" s="37"/>
      <c r="E281" s="37"/>
      <c r="F281" s="37"/>
      <c r="G281" s="34" t="s">
        <v>39</v>
      </c>
      <c r="H281" s="35">
        <v>38702573.22</v>
      </c>
      <c r="I281" s="35">
        <v>0</v>
      </c>
    </row>
    <row r="282" s="2" customFormat="1" ht="15" customHeight="1" spans="1:9">
      <c r="A282" s="36"/>
      <c r="B282" s="37"/>
      <c r="C282" s="37"/>
      <c r="D282" s="37"/>
      <c r="E282" s="37"/>
      <c r="F282" s="37"/>
      <c r="G282" s="34" t="s">
        <v>26</v>
      </c>
      <c r="H282" s="35">
        <v>6358006.31</v>
      </c>
      <c r="I282" s="35">
        <v>0</v>
      </c>
    </row>
    <row r="283" s="2" customFormat="1" ht="15" customHeight="1" spans="1:9">
      <c r="A283" s="36"/>
      <c r="B283" s="37"/>
      <c r="C283" s="37"/>
      <c r="D283" s="37"/>
      <c r="E283" s="37"/>
      <c r="F283" s="37"/>
      <c r="G283" s="34" t="s">
        <v>32</v>
      </c>
      <c r="H283" s="35">
        <v>1920600</v>
      </c>
      <c r="I283" s="35">
        <v>0</v>
      </c>
    </row>
    <row r="284" s="2" customFormat="1" ht="15" customHeight="1" spans="1:9">
      <c r="A284" s="38"/>
      <c r="B284" s="39"/>
      <c r="C284" s="39"/>
      <c r="D284" s="39"/>
      <c r="E284" s="39"/>
      <c r="F284" s="39"/>
      <c r="G284" s="34" t="s">
        <v>17</v>
      </c>
      <c r="H284" s="35">
        <v>2709839.55</v>
      </c>
      <c r="I284" s="35">
        <v>0</v>
      </c>
    </row>
    <row r="285" s="2" customFormat="1" ht="15" customHeight="1" spans="1:9">
      <c r="A285" s="32">
        <f>MAX($A$3:A284)+1</f>
        <v>50</v>
      </c>
      <c r="B285" s="33" t="s">
        <v>258</v>
      </c>
      <c r="C285" s="33" t="s">
        <v>259</v>
      </c>
      <c r="D285" s="33" t="s">
        <v>260</v>
      </c>
      <c r="E285" s="33" t="s">
        <v>261</v>
      </c>
      <c r="F285" s="33" t="s">
        <v>262</v>
      </c>
      <c r="G285" s="34" t="s">
        <v>15</v>
      </c>
      <c r="H285" s="35">
        <v>2576750.27</v>
      </c>
      <c r="I285" s="35">
        <v>0</v>
      </c>
    </row>
    <row r="286" s="2" customFormat="1" ht="15" customHeight="1" spans="1:9">
      <c r="A286" s="36"/>
      <c r="B286" s="37"/>
      <c r="C286" s="37"/>
      <c r="D286" s="37"/>
      <c r="E286" s="37"/>
      <c r="F286" s="37"/>
      <c r="G286" s="34" t="s">
        <v>26</v>
      </c>
      <c r="H286" s="35">
        <v>467974.73</v>
      </c>
      <c r="I286" s="35">
        <v>0</v>
      </c>
    </row>
    <row r="287" s="2" customFormat="1" ht="15" customHeight="1" spans="1:9">
      <c r="A287" s="36"/>
      <c r="B287" s="37"/>
      <c r="C287" s="37"/>
      <c r="D287" s="37"/>
      <c r="E287" s="37"/>
      <c r="F287" s="37"/>
      <c r="G287" s="34" t="s">
        <v>17</v>
      </c>
      <c r="H287" s="35">
        <v>89345.68</v>
      </c>
      <c r="I287" s="35">
        <v>0</v>
      </c>
    </row>
    <row r="288" s="2" customFormat="1" ht="15" customHeight="1" spans="1:9">
      <c r="A288" s="36"/>
      <c r="B288" s="37"/>
      <c r="C288" s="37"/>
      <c r="D288" s="37"/>
      <c r="E288" s="37"/>
      <c r="F288" s="37"/>
      <c r="G288" s="34" t="s">
        <v>18</v>
      </c>
      <c r="H288" s="35">
        <v>651.8</v>
      </c>
      <c r="I288" s="35">
        <v>0</v>
      </c>
    </row>
    <row r="289" s="2" customFormat="1" ht="15" customHeight="1" spans="1:9">
      <c r="A289" s="36"/>
      <c r="B289" s="37"/>
      <c r="C289" s="37"/>
      <c r="D289" s="37"/>
      <c r="E289" s="37"/>
      <c r="F289" s="37"/>
      <c r="G289" s="34" t="s">
        <v>19</v>
      </c>
      <c r="H289" s="35">
        <v>267983.28</v>
      </c>
      <c r="I289" s="35">
        <v>43063.8</v>
      </c>
    </row>
    <row r="290" s="2" customFormat="1" ht="15" customHeight="1" spans="1:9">
      <c r="A290" s="38"/>
      <c r="B290" s="39"/>
      <c r="C290" s="39"/>
      <c r="D290" s="39"/>
      <c r="E290" s="39"/>
      <c r="F290" s="39"/>
      <c r="G290" s="34" t="s">
        <v>20</v>
      </c>
      <c r="H290" s="35">
        <v>288558.89</v>
      </c>
      <c r="I290" s="35">
        <v>0</v>
      </c>
    </row>
    <row r="291" s="2" customFormat="1" ht="15" customHeight="1" spans="1:9">
      <c r="A291" s="32">
        <f>MAX($A$3:A290)+1</f>
        <v>51</v>
      </c>
      <c r="B291" s="33" t="s">
        <v>263</v>
      </c>
      <c r="C291" s="33" t="s">
        <v>264</v>
      </c>
      <c r="D291" s="33" t="s">
        <v>265</v>
      </c>
      <c r="E291" s="33" t="s">
        <v>266</v>
      </c>
      <c r="F291" s="33" t="s">
        <v>267</v>
      </c>
      <c r="G291" s="34" t="s">
        <v>15</v>
      </c>
      <c r="H291" s="35">
        <v>45188165.73</v>
      </c>
      <c r="I291" s="35">
        <v>0</v>
      </c>
    </row>
    <row r="292" s="2" customFormat="1" ht="15" customHeight="1" spans="1:9">
      <c r="A292" s="36"/>
      <c r="B292" s="37"/>
      <c r="C292" s="37"/>
      <c r="D292" s="37"/>
      <c r="E292" s="37"/>
      <c r="F292" s="37"/>
      <c r="G292" s="34" t="s">
        <v>17</v>
      </c>
      <c r="H292" s="35">
        <v>344623.32</v>
      </c>
      <c r="I292" s="35">
        <v>0</v>
      </c>
    </row>
    <row r="293" s="2" customFormat="1" ht="15" customHeight="1" spans="1:9">
      <c r="A293" s="36"/>
      <c r="B293" s="37"/>
      <c r="C293" s="37"/>
      <c r="D293" s="37"/>
      <c r="E293" s="37"/>
      <c r="F293" s="37"/>
      <c r="G293" s="34" t="s">
        <v>33</v>
      </c>
      <c r="H293" s="35">
        <v>2562963.92</v>
      </c>
      <c r="I293" s="35">
        <v>2562963.92</v>
      </c>
    </row>
    <row r="294" s="2" customFormat="1" ht="15" customHeight="1" spans="1:9">
      <c r="A294" s="36"/>
      <c r="B294" s="37"/>
      <c r="C294" s="37"/>
      <c r="D294" s="37"/>
      <c r="E294" s="37"/>
      <c r="F294" s="37"/>
      <c r="G294" s="34" t="s">
        <v>18</v>
      </c>
      <c r="H294" s="35">
        <v>156649.07</v>
      </c>
      <c r="I294" s="35">
        <v>0</v>
      </c>
    </row>
    <row r="295" s="2" customFormat="1" ht="15" customHeight="1" spans="1:9">
      <c r="A295" s="32">
        <f>MAX($A$3:A294)+1</f>
        <v>52</v>
      </c>
      <c r="B295" s="33" t="s">
        <v>268</v>
      </c>
      <c r="C295" s="33" t="s">
        <v>269</v>
      </c>
      <c r="D295" s="33" t="s">
        <v>270</v>
      </c>
      <c r="E295" s="33" t="s">
        <v>271</v>
      </c>
      <c r="F295" s="33" t="s">
        <v>272</v>
      </c>
      <c r="G295" s="34" t="s">
        <v>15</v>
      </c>
      <c r="H295" s="35">
        <v>5303727.29</v>
      </c>
      <c r="I295" s="35">
        <v>36107.33</v>
      </c>
    </row>
    <row r="296" s="2" customFormat="1" ht="15" customHeight="1" spans="1:9">
      <c r="A296" s="36"/>
      <c r="B296" s="37"/>
      <c r="C296" s="37"/>
      <c r="D296" s="37"/>
      <c r="E296" s="37"/>
      <c r="F296" s="37"/>
      <c r="G296" s="34" t="s">
        <v>26</v>
      </c>
      <c r="H296" s="35">
        <v>92976.41</v>
      </c>
      <c r="I296" s="35">
        <v>0</v>
      </c>
    </row>
    <row r="297" s="2" customFormat="1" ht="15" customHeight="1" spans="1:9">
      <c r="A297" s="36"/>
      <c r="B297" s="37"/>
      <c r="C297" s="37"/>
      <c r="D297" s="37"/>
      <c r="E297" s="37"/>
      <c r="F297" s="37"/>
      <c r="G297" s="34" t="s">
        <v>17</v>
      </c>
      <c r="H297" s="35">
        <v>371610.91</v>
      </c>
      <c r="I297" s="35">
        <v>2527.51</v>
      </c>
    </row>
    <row r="298" s="2" customFormat="1" ht="15" customHeight="1" spans="1:9">
      <c r="A298" s="36"/>
      <c r="B298" s="37"/>
      <c r="C298" s="37"/>
      <c r="D298" s="37"/>
      <c r="E298" s="37"/>
      <c r="F298" s="37"/>
      <c r="G298" s="34" t="s">
        <v>18</v>
      </c>
      <c r="H298" s="35">
        <v>56740.77</v>
      </c>
      <c r="I298" s="35">
        <v>0</v>
      </c>
    </row>
    <row r="299" s="2" customFormat="1" ht="15" customHeight="1" spans="1:9">
      <c r="A299" s="38"/>
      <c r="B299" s="39"/>
      <c r="C299" s="39"/>
      <c r="D299" s="39"/>
      <c r="E299" s="39"/>
      <c r="F299" s="39"/>
      <c r="G299" s="34" t="s">
        <v>20</v>
      </c>
      <c r="H299" s="35">
        <v>2484683.49</v>
      </c>
      <c r="I299" s="35">
        <v>6650.04</v>
      </c>
    </row>
    <row r="300" s="2" customFormat="1" ht="15" customHeight="1" spans="1:9">
      <c r="A300" s="32">
        <f>MAX($A$3:A299)+1</f>
        <v>53</v>
      </c>
      <c r="B300" s="33" t="s">
        <v>273</v>
      </c>
      <c r="C300" s="33" t="s">
        <v>274</v>
      </c>
      <c r="D300" s="33" t="s">
        <v>275</v>
      </c>
      <c r="E300" s="33" t="s">
        <v>276</v>
      </c>
      <c r="F300" s="33" t="s">
        <v>277</v>
      </c>
      <c r="G300" s="34" t="s">
        <v>15</v>
      </c>
      <c r="H300" s="35">
        <v>4479010.17</v>
      </c>
      <c r="I300" s="35">
        <v>0</v>
      </c>
    </row>
    <row r="301" s="2" customFormat="1" ht="15" customHeight="1" spans="1:9">
      <c r="A301" s="38"/>
      <c r="B301" s="39"/>
      <c r="C301" s="39"/>
      <c r="D301" s="39"/>
      <c r="E301" s="39"/>
      <c r="F301" s="39"/>
      <c r="G301" s="34" t="s">
        <v>20</v>
      </c>
      <c r="H301" s="35">
        <v>524919.14</v>
      </c>
      <c r="I301" s="35">
        <v>524919.14</v>
      </c>
    </row>
    <row r="302" s="2" customFormat="1" ht="15" customHeight="1" spans="1:9">
      <c r="A302" s="32">
        <f>MAX($A$3:A301)+1</f>
        <v>54</v>
      </c>
      <c r="B302" s="33" t="s">
        <v>278</v>
      </c>
      <c r="C302" s="33" t="s">
        <v>279</v>
      </c>
      <c r="D302" s="33" t="s">
        <v>280</v>
      </c>
      <c r="E302" s="33" t="s">
        <v>281</v>
      </c>
      <c r="F302" s="33" t="s">
        <v>282</v>
      </c>
      <c r="G302" s="34" t="s">
        <v>15</v>
      </c>
      <c r="H302" s="35">
        <v>3001506.19</v>
      </c>
      <c r="I302" s="35">
        <v>0</v>
      </c>
    </row>
    <row r="303" s="2" customFormat="1" ht="15" customHeight="1" spans="1:9">
      <c r="A303" s="36"/>
      <c r="B303" s="37"/>
      <c r="C303" s="37"/>
      <c r="D303" s="37"/>
      <c r="E303" s="37"/>
      <c r="F303" s="37"/>
      <c r="G303" s="34" t="s">
        <v>26</v>
      </c>
      <c r="H303" s="35">
        <v>1323991</v>
      </c>
      <c r="I303" s="35">
        <v>0</v>
      </c>
    </row>
    <row r="304" s="2" customFormat="1" ht="15" customHeight="1" spans="1:9">
      <c r="A304" s="36"/>
      <c r="B304" s="37"/>
      <c r="C304" s="37"/>
      <c r="D304" s="37"/>
      <c r="E304" s="37"/>
      <c r="F304" s="37"/>
      <c r="G304" s="34" t="s">
        <v>17</v>
      </c>
      <c r="H304" s="35">
        <v>210153.99</v>
      </c>
      <c r="I304" s="35">
        <v>0</v>
      </c>
    </row>
    <row r="305" s="2" customFormat="1" ht="15" customHeight="1" spans="1:9">
      <c r="A305" s="36"/>
      <c r="B305" s="37"/>
      <c r="C305" s="37"/>
      <c r="D305" s="37"/>
      <c r="E305" s="37"/>
      <c r="F305" s="37"/>
      <c r="G305" s="34" t="s">
        <v>18</v>
      </c>
      <c r="H305" s="35">
        <v>29619.36</v>
      </c>
      <c r="I305" s="35">
        <v>0</v>
      </c>
    </row>
    <row r="306" s="2" customFormat="1" ht="15" customHeight="1" spans="1:9">
      <c r="A306" s="38"/>
      <c r="B306" s="39"/>
      <c r="C306" s="39"/>
      <c r="D306" s="39"/>
      <c r="E306" s="39"/>
      <c r="F306" s="39"/>
      <c r="G306" s="34" t="s">
        <v>20</v>
      </c>
      <c r="H306" s="35">
        <v>5644817.72</v>
      </c>
      <c r="I306" s="35">
        <v>0</v>
      </c>
    </row>
    <row r="307" s="2" customFormat="1" ht="15" customHeight="1" spans="1:9">
      <c r="A307" s="32">
        <f>MAX($A$3:A306)+1</f>
        <v>55</v>
      </c>
      <c r="B307" s="33" t="s">
        <v>283</v>
      </c>
      <c r="C307" s="33" t="s">
        <v>284</v>
      </c>
      <c r="D307" s="33" t="s">
        <v>285</v>
      </c>
      <c r="E307" s="33" t="s">
        <v>286</v>
      </c>
      <c r="F307" s="33" t="s">
        <v>287</v>
      </c>
      <c r="G307" s="34" t="s">
        <v>15</v>
      </c>
      <c r="H307" s="35">
        <v>20868002.63</v>
      </c>
      <c r="I307" s="35">
        <v>0</v>
      </c>
    </row>
    <row r="308" s="2" customFormat="1" ht="15" customHeight="1" spans="1:9">
      <c r="A308" s="36"/>
      <c r="B308" s="37"/>
      <c r="C308" s="37"/>
      <c r="D308" s="37"/>
      <c r="E308" s="37"/>
      <c r="F308" s="37"/>
      <c r="G308" s="34" t="s">
        <v>26</v>
      </c>
      <c r="H308" s="35">
        <v>1904501.59</v>
      </c>
      <c r="I308" s="35">
        <v>0</v>
      </c>
    </row>
    <row r="309" s="2" customFormat="1" ht="15" customHeight="1" spans="1:9">
      <c r="A309" s="36"/>
      <c r="B309" s="37"/>
      <c r="C309" s="37"/>
      <c r="D309" s="37"/>
      <c r="E309" s="37"/>
      <c r="F309" s="37"/>
      <c r="G309" s="34" t="s">
        <v>17</v>
      </c>
      <c r="H309" s="35">
        <v>505630.56</v>
      </c>
      <c r="I309" s="35">
        <v>0</v>
      </c>
    </row>
    <row r="310" s="2" customFormat="1" ht="15" customHeight="1" spans="1:9">
      <c r="A310" s="36"/>
      <c r="B310" s="37"/>
      <c r="C310" s="37"/>
      <c r="D310" s="37"/>
      <c r="E310" s="37"/>
      <c r="F310" s="37"/>
      <c r="G310" s="34" t="s">
        <v>33</v>
      </c>
      <c r="H310" s="35">
        <v>17282.34</v>
      </c>
      <c r="I310" s="35">
        <v>2910.22</v>
      </c>
    </row>
    <row r="311" s="2" customFormat="1" ht="15" customHeight="1" spans="1:9">
      <c r="A311" s="36"/>
      <c r="B311" s="37"/>
      <c r="C311" s="37"/>
      <c r="D311" s="37"/>
      <c r="E311" s="37"/>
      <c r="F311" s="37"/>
      <c r="G311" s="34" t="s">
        <v>18</v>
      </c>
      <c r="H311" s="35">
        <v>75195.73</v>
      </c>
      <c r="I311" s="35">
        <v>0</v>
      </c>
    </row>
    <row r="312" s="2" customFormat="1" ht="15" customHeight="1" spans="1:9">
      <c r="A312" s="36"/>
      <c r="B312" s="37"/>
      <c r="C312" s="37"/>
      <c r="D312" s="37"/>
      <c r="E312" s="37"/>
      <c r="F312" s="37"/>
      <c r="G312" s="34" t="s">
        <v>19</v>
      </c>
      <c r="H312" s="35">
        <v>369104.44</v>
      </c>
      <c r="I312" s="35">
        <v>73155.8</v>
      </c>
    </row>
    <row r="313" s="2" customFormat="1" ht="15" customHeight="1" spans="1:9">
      <c r="A313" s="38"/>
      <c r="B313" s="39"/>
      <c r="C313" s="39"/>
      <c r="D313" s="39"/>
      <c r="E313" s="39"/>
      <c r="F313" s="39"/>
      <c r="G313" s="34" t="s">
        <v>20</v>
      </c>
      <c r="H313" s="35">
        <v>2348325.34</v>
      </c>
      <c r="I313" s="35">
        <v>776657.91</v>
      </c>
    </row>
    <row r="314" s="2" customFormat="1" ht="15" customHeight="1" spans="1:9">
      <c r="A314" s="32">
        <f>MAX($A$3:A313)+1</f>
        <v>56</v>
      </c>
      <c r="B314" s="33" t="s">
        <v>288</v>
      </c>
      <c r="C314" s="33" t="s">
        <v>289</v>
      </c>
      <c r="D314" s="33" t="s">
        <v>290</v>
      </c>
      <c r="E314" s="33" t="s">
        <v>291</v>
      </c>
      <c r="F314" s="33" t="s">
        <v>292</v>
      </c>
      <c r="G314" s="34" t="s">
        <v>15</v>
      </c>
      <c r="H314" s="35">
        <v>4623229.81</v>
      </c>
      <c r="I314" s="35">
        <v>633837.72</v>
      </c>
    </row>
    <row r="315" s="2" customFormat="1" ht="15" customHeight="1" spans="1:9">
      <c r="A315" s="36"/>
      <c r="B315" s="37"/>
      <c r="C315" s="37"/>
      <c r="D315" s="37"/>
      <c r="E315" s="37"/>
      <c r="F315" s="37"/>
      <c r="G315" s="34" t="s">
        <v>26</v>
      </c>
      <c r="H315" s="35">
        <v>127578.1</v>
      </c>
      <c r="I315" s="35">
        <v>0</v>
      </c>
    </row>
    <row r="316" s="2" customFormat="1" ht="15" customHeight="1" spans="1:9">
      <c r="A316" s="36"/>
      <c r="B316" s="37"/>
      <c r="C316" s="37"/>
      <c r="D316" s="37"/>
      <c r="E316" s="37"/>
      <c r="F316" s="37"/>
      <c r="G316" s="34" t="s">
        <v>17</v>
      </c>
      <c r="H316" s="35">
        <v>323626.09</v>
      </c>
      <c r="I316" s="35">
        <v>44368.64</v>
      </c>
    </row>
    <row r="317" s="2" customFormat="1" ht="15" customHeight="1" spans="1:9">
      <c r="A317" s="36"/>
      <c r="B317" s="37"/>
      <c r="C317" s="37"/>
      <c r="D317" s="37"/>
      <c r="E317" s="37"/>
      <c r="F317" s="37"/>
      <c r="G317" s="34" t="s">
        <v>33</v>
      </c>
      <c r="H317" s="35">
        <v>94964.1</v>
      </c>
      <c r="I317" s="35">
        <v>8633.1</v>
      </c>
    </row>
    <row r="318" s="2" customFormat="1" ht="15" customHeight="1" spans="1:9">
      <c r="A318" s="36"/>
      <c r="B318" s="37"/>
      <c r="C318" s="37"/>
      <c r="D318" s="37"/>
      <c r="E318" s="37"/>
      <c r="F318" s="37"/>
      <c r="G318" s="34" t="s">
        <v>19</v>
      </c>
      <c r="H318" s="35">
        <v>51414.08</v>
      </c>
      <c r="I318" s="35">
        <v>4933.2</v>
      </c>
    </row>
    <row r="319" s="2" customFormat="1" ht="15" customHeight="1" spans="1:9">
      <c r="A319" s="38"/>
      <c r="B319" s="39"/>
      <c r="C319" s="39"/>
      <c r="D319" s="39"/>
      <c r="E319" s="39"/>
      <c r="F319" s="39"/>
      <c r="G319" s="34" t="s">
        <v>20</v>
      </c>
      <c r="H319" s="35">
        <v>18783803.71</v>
      </c>
      <c r="I319" s="35">
        <v>0</v>
      </c>
    </row>
    <row r="320" s="2" customFormat="1" ht="15" customHeight="1" spans="1:9">
      <c r="A320" s="32">
        <f>MAX($A$3:A319)+1</f>
        <v>57</v>
      </c>
      <c r="B320" s="33" t="s">
        <v>293</v>
      </c>
      <c r="C320" s="33" t="s">
        <v>294</v>
      </c>
      <c r="D320" s="33" t="s">
        <v>223</v>
      </c>
      <c r="E320" s="33" t="s">
        <v>154</v>
      </c>
      <c r="F320" s="33" t="s">
        <v>295</v>
      </c>
      <c r="G320" s="34" t="s">
        <v>15</v>
      </c>
      <c r="H320" s="35">
        <v>1098578.23</v>
      </c>
      <c r="I320" s="35">
        <v>0</v>
      </c>
    </row>
    <row r="321" s="2" customFormat="1" ht="15" customHeight="1" spans="1:9">
      <c r="A321" s="36"/>
      <c r="B321" s="37"/>
      <c r="C321" s="37"/>
      <c r="D321" s="37"/>
      <c r="E321" s="37"/>
      <c r="F321" s="37"/>
      <c r="G321" s="34" t="s">
        <v>26</v>
      </c>
      <c r="H321" s="35">
        <v>2558900.03</v>
      </c>
      <c r="I321" s="35">
        <v>0</v>
      </c>
    </row>
    <row r="322" s="2" customFormat="1" ht="15" customHeight="1" spans="1:9">
      <c r="A322" s="36"/>
      <c r="B322" s="37"/>
      <c r="C322" s="37"/>
      <c r="D322" s="37"/>
      <c r="E322" s="37"/>
      <c r="F322" s="37"/>
      <c r="G322" s="34" t="s">
        <v>32</v>
      </c>
      <c r="H322" s="35">
        <v>201600</v>
      </c>
      <c r="I322" s="35">
        <v>0</v>
      </c>
    </row>
    <row r="323" s="2" customFormat="1" ht="15" customHeight="1" spans="1:9">
      <c r="A323" s="36"/>
      <c r="B323" s="37"/>
      <c r="C323" s="37"/>
      <c r="D323" s="37"/>
      <c r="E323" s="37"/>
      <c r="F323" s="37"/>
      <c r="G323" s="34" t="s">
        <v>17</v>
      </c>
      <c r="H323" s="35">
        <v>49843.69</v>
      </c>
      <c r="I323" s="35">
        <v>0</v>
      </c>
    </row>
    <row r="324" s="2" customFormat="1" ht="15" customHeight="1" spans="1:9">
      <c r="A324" s="38"/>
      <c r="B324" s="39"/>
      <c r="C324" s="39"/>
      <c r="D324" s="39"/>
      <c r="E324" s="39"/>
      <c r="F324" s="39"/>
      <c r="G324" s="34" t="s">
        <v>18</v>
      </c>
      <c r="H324" s="35">
        <v>3879.71</v>
      </c>
      <c r="I324" s="35">
        <v>0</v>
      </c>
    </row>
    <row r="325" s="2" customFormat="1" ht="15" customHeight="1" spans="1:9">
      <c r="A325" s="32">
        <f>MAX($A$3:A324)+1</f>
        <v>58</v>
      </c>
      <c r="B325" s="33" t="s">
        <v>296</v>
      </c>
      <c r="C325" s="33" t="s">
        <v>297</v>
      </c>
      <c r="D325" s="33" t="s">
        <v>298</v>
      </c>
      <c r="E325" s="33" t="s">
        <v>299</v>
      </c>
      <c r="F325" s="33" t="s">
        <v>300</v>
      </c>
      <c r="G325" s="34" t="s">
        <v>15</v>
      </c>
      <c r="H325" s="35">
        <v>7574343.12</v>
      </c>
      <c r="I325" s="35">
        <v>6471.24</v>
      </c>
    </row>
    <row r="326" s="2" customFormat="1" ht="15" customHeight="1" spans="1:9">
      <c r="A326" s="36"/>
      <c r="B326" s="37"/>
      <c r="C326" s="37"/>
      <c r="D326" s="37"/>
      <c r="E326" s="37"/>
      <c r="F326" s="37"/>
      <c r="G326" s="34" t="s">
        <v>26</v>
      </c>
      <c r="H326" s="35">
        <v>89558.93</v>
      </c>
      <c r="I326" s="35">
        <v>0</v>
      </c>
    </row>
    <row r="327" s="2" customFormat="1" ht="15" customHeight="1" spans="1:9">
      <c r="A327" s="36"/>
      <c r="B327" s="37"/>
      <c r="C327" s="37"/>
      <c r="D327" s="37"/>
      <c r="E327" s="37"/>
      <c r="F327" s="37"/>
      <c r="G327" s="34" t="s">
        <v>17</v>
      </c>
      <c r="H327" s="35">
        <v>562125.43</v>
      </c>
      <c r="I327" s="35">
        <v>452.99</v>
      </c>
    </row>
    <row r="328" s="2" customFormat="1" ht="15" customHeight="1" spans="1:9">
      <c r="A328" s="36"/>
      <c r="B328" s="37"/>
      <c r="C328" s="37"/>
      <c r="D328" s="37"/>
      <c r="E328" s="37"/>
      <c r="F328" s="37"/>
      <c r="G328" s="34" t="s">
        <v>33</v>
      </c>
      <c r="H328" s="35">
        <v>46125.66</v>
      </c>
      <c r="I328" s="35">
        <v>6589.38</v>
      </c>
    </row>
    <row r="329" s="2" customFormat="1" ht="15" customHeight="1" spans="1:9">
      <c r="A329" s="36"/>
      <c r="B329" s="37"/>
      <c r="C329" s="37"/>
      <c r="D329" s="37"/>
      <c r="E329" s="37"/>
      <c r="F329" s="37"/>
      <c r="G329" s="34" t="s">
        <v>18</v>
      </c>
      <c r="H329" s="35">
        <v>32869.81</v>
      </c>
      <c r="I329" s="35">
        <v>0</v>
      </c>
    </row>
    <row r="330" s="2" customFormat="1" ht="15" customHeight="1" spans="1:9">
      <c r="A330" s="36"/>
      <c r="B330" s="37"/>
      <c r="C330" s="37"/>
      <c r="D330" s="37"/>
      <c r="E330" s="37"/>
      <c r="F330" s="37"/>
      <c r="G330" s="34" t="s">
        <v>19</v>
      </c>
      <c r="H330" s="35">
        <v>3555300.47</v>
      </c>
      <c r="I330" s="35">
        <v>485300.28</v>
      </c>
    </row>
    <row r="331" s="2" customFormat="1" ht="15" customHeight="1" spans="1:9">
      <c r="A331" s="38"/>
      <c r="B331" s="39"/>
      <c r="C331" s="39"/>
      <c r="D331" s="39"/>
      <c r="E331" s="39"/>
      <c r="F331" s="39"/>
      <c r="G331" s="34" t="s">
        <v>20</v>
      </c>
      <c r="H331" s="35">
        <v>236354.6</v>
      </c>
      <c r="I331" s="35">
        <v>0</v>
      </c>
    </row>
    <row r="332" s="2" customFormat="1" ht="15" customHeight="1" spans="1:9">
      <c r="A332" s="32">
        <f>MAX($A$3:A331)+1</f>
        <v>59</v>
      </c>
      <c r="B332" s="33" t="s">
        <v>301</v>
      </c>
      <c r="C332" s="33" t="s">
        <v>302</v>
      </c>
      <c r="D332" s="33" t="s">
        <v>303</v>
      </c>
      <c r="E332" s="33" t="s">
        <v>304</v>
      </c>
      <c r="F332" s="33" t="s">
        <v>305</v>
      </c>
      <c r="G332" s="34" t="s">
        <v>15</v>
      </c>
      <c r="H332" s="35">
        <v>3421828.04</v>
      </c>
      <c r="I332" s="35">
        <v>251513.75</v>
      </c>
    </row>
    <row r="333" s="2" customFormat="1" ht="15" customHeight="1" spans="1:9">
      <c r="A333" s="36"/>
      <c r="B333" s="37"/>
      <c r="C333" s="37"/>
      <c r="D333" s="37"/>
      <c r="E333" s="37"/>
      <c r="F333" s="37"/>
      <c r="G333" s="34" t="s">
        <v>17</v>
      </c>
      <c r="H333" s="35">
        <v>110699.12</v>
      </c>
      <c r="I333" s="35">
        <v>17605.96</v>
      </c>
    </row>
    <row r="334" s="2" customFormat="1" ht="15" customHeight="1" spans="1:9">
      <c r="A334" s="36"/>
      <c r="B334" s="37"/>
      <c r="C334" s="37"/>
      <c r="D334" s="37"/>
      <c r="E334" s="37"/>
      <c r="F334" s="37"/>
      <c r="G334" s="34" t="s">
        <v>18</v>
      </c>
      <c r="H334" s="35">
        <v>104294.01</v>
      </c>
      <c r="I334" s="35">
        <v>0</v>
      </c>
    </row>
    <row r="335" s="2" customFormat="1" ht="15" customHeight="1" spans="1:9">
      <c r="A335" s="38"/>
      <c r="B335" s="39"/>
      <c r="C335" s="39"/>
      <c r="D335" s="39"/>
      <c r="E335" s="39"/>
      <c r="F335" s="39"/>
      <c r="G335" s="34" t="s">
        <v>19</v>
      </c>
      <c r="H335" s="35">
        <v>15702</v>
      </c>
      <c r="I335" s="35">
        <v>0</v>
      </c>
    </row>
    <row r="336" s="2" customFormat="1" ht="15" customHeight="1" spans="1:9">
      <c r="A336" s="32">
        <f>MAX($A$3:A335)+1</f>
        <v>60</v>
      </c>
      <c r="B336" s="33" t="s">
        <v>306</v>
      </c>
      <c r="C336" s="33" t="s">
        <v>307</v>
      </c>
      <c r="D336" s="33" t="s">
        <v>308</v>
      </c>
      <c r="E336" s="33" t="s">
        <v>309</v>
      </c>
      <c r="F336" s="33" t="s">
        <v>310</v>
      </c>
      <c r="G336" s="34" t="s">
        <v>15</v>
      </c>
      <c r="H336" s="35">
        <v>6644502.78</v>
      </c>
      <c r="I336" s="35">
        <v>0</v>
      </c>
    </row>
    <row r="337" s="2" customFormat="1" ht="15" customHeight="1" spans="1:9">
      <c r="A337" s="36"/>
      <c r="B337" s="37"/>
      <c r="C337" s="37"/>
      <c r="D337" s="37"/>
      <c r="E337" s="37"/>
      <c r="F337" s="37"/>
      <c r="G337" s="34" t="s">
        <v>26</v>
      </c>
      <c r="H337" s="35">
        <v>4298823.18</v>
      </c>
      <c r="I337" s="35">
        <v>0</v>
      </c>
    </row>
    <row r="338" s="2" customFormat="1" ht="15" customHeight="1" spans="1:9">
      <c r="A338" s="36"/>
      <c r="B338" s="37"/>
      <c r="C338" s="37"/>
      <c r="D338" s="37"/>
      <c r="E338" s="37"/>
      <c r="F338" s="37"/>
      <c r="G338" s="34" t="s">
        <v>17</v>
      </c>
      <c r="H338" s="35">
        <v>403355</v>
      </c>
      <c r="I338" s="35">
        <v>0</v>
      </c>
    </row>
    <row r="339" s="2" customFormat="1" ht="15" customHeight="1" spans="1:9">
      <c r="A339" s="36"/>
      <c r="B339" s="37"/>
      <c r="C339" s="37"/>
      <c r="D339" s="37"/>
      <c r="E339" s="37"/>
      <c r="F339" s="37"/>
      <c r="G339" s="34" t="s">
        <v>18</v>
      </c>
      <c r="H339" s="35">
        <v>57257.56</v>
      </c>
      <c r="I339" s="35">
        <v>0</v>
      </c>
    </row>
    <row r="340" s="2" customFormat="1" ht="15" customHeight="1" spans="1:9">
      <c r="A340" s="36"/>
      <c r="B340" s="37"/>
      <c r="C340" s="37"/>
      <c r="D340" s="37"/>
      <c r="E340" s="37"/>
      <c r="F340" s="37"/>
      <c r="G340" s="34" t="s">
        <v>19</v>
      </c>
      <c r="H340" s="35">
        <v>561226.16</v>
      </c>
      <c r="I340" s="35">
        <v>0</v>
      </c>
    </row>
    <row r="341" s="2" customFormat="1" ht="15" customHeight="1" spans="1:9">
      <c r="A341" s="38"/>
      <c r="B341" s="39"/>
      <c r="C341" s="39"/>
      <c r="D341" s="39"/>
      <c r="E341" s="39"/>
      <c r="F341" s="39"/>
      <c r="G341" s="34" t="s">
        <v>20</v>
      </c>
      <c r="H341" s="35">
        <v>30879564.58</v>
      </c>
      <c r="I341" s="35">
        <v>19103.14</v>
      </c>
    </row>
    <row r="342" s="2" customFormat="1" ht="15" customHeight="1" spans="1:9">
      <c r="A342" s="32">
        <f>MAX($A$3:A341)+1</f>
        <v>61</v>
      </c>
      <c r="B342" s="33" t="s">
        <v>311</v>
      </c>
      <c r="C342" s="33" t="s">
        <v>312</v>
      </c>
      <c r="D342" s="33" t="s">
        <v>313</v>
      </c>
      <c r="E342" s="33" t="s">
        <v>314</v>
      </c>
      <c r="F342" s="33" t="s">
        <v>315</v>
      </c>
      <c r="G342" s="34" t="s">
        <v>32</v>
      </c>
      <c r="H342" s="35">
        <v>319379.2</v>
      </c>
      <c r="I342" s="35">
        <v>0</v>
      </c>
    </row>
    <row r="343" s="2" customFormat="1" ht="15" customHeight="1" spans="1:9">
      <c r="A343" s="36"/>
      <c r="B343" s="37"/>
      <c r="C343" s="37"/>
      <c r="D343" s="37"/>
      <c r="E343" s="37"/>
      <c r="F343" s="37"/>
      <c r="G343" s="34" t="s">
        <v>19</v>
      </c>
      <c r="H343" s="35">
        <v>2691650.6</v>
      </c>
      <c r="I343" s="35">
        <v>272337.96</v>
      </c>
    </row>
    <row r="344" s="2" customFormat="1" ht="15" customHeight="1" spans="1:9">
      <c r="A344" s="38"/>
      <c r="B344" s="39"/>
      <c r="C344" s="39"/>
      <c r="D344" s="39"/>
      <c r="E344" s="39"/>
      <c r="F344" s="39"/>
      <c r="G344" s="34" t="s">
        <v>20</v>
      </c>
      <c r="H344" s="35">
        <v>118224.31</v>
      </c>
      <c r="I344" s="35">
        <v>0</v>
      </c>
    </row>
    <row r="345" s="2" customFormat="1" ht="15" customHeight="1" spans="1:9">
      <c r="A345" s="32">
        <f>MAX($A$3:A344)+1</f>
        <v>62</v>
      </c>
      <c r="B345" s="33" t="s">
        <v>316</v>
      </c>
      <c r="C345" s="33" t="s">
        <v>317</v>
      </c>
      <c r="D345" s="33" t="s">
        <v>318</v>
      </c>
      <c r="E345" s="33" t="s">
        <v>319</v>
      </c>
      <c r="F345" s="33" t="s">
        <v>320</v>
      </c>
      <c r="G345" s="34" t="s">
        <v>15</v>
      </c>
      <c r="H345" s="35">
        <v>13310589.73</v>
      </c>
      <c r="I345" s="35">
        <v>12254.97</v>
      </c>
    </row>
    <row r="346" s="2" customFormat="1" ht="15" customHeight="1" spans="1:9">
      <c r="A346" s="36"/>
      <c r="B346" s="37"/>
      <c r="C346" s="37"/>
      <c r="D346" s="37"/>
      <c r="E346" s="37"/>
      <c r="F346" s="37"/>
      <c r="G346" s="34" t="s">
        <v>26</v>
      </c>
      <c r="H346" s="35">
        <v>390715.33</v>
      </c>
      <c r="I346" s="35">
        <v>0</v>
      </c>
    </row>
    <row r="347" s="2" customFormat="1" ht="15" customHeight="1" spans="1:9">
      <c r="A347" s="36"/>
      <c r="B347" s="37"/>
      <c r="C347" s="37"/>
      <c r="D347" s="37"/>
      <c r="E347" s="37"/>
      <c r="F347" s="37"/>
      <c r="G347" s="34" t="s">
        <v>32</v>
      </c>
      <c r="H347" s="35">
        <v>51300</v>
      </c>
      <c r="I347" s="35">
        <v>0</v>
      </c>
    </row>
    <row r="348" s="2" customFormat="1" ht="15" customHeight="1" spans="1:9">
      <c r="A348" s="36"/>
      <c r="B348" s="37"/>
      <c r="C348" s="37"/>
      <c r="D348" s="37"/>
      <c r="E348" s="37"/>
      <c r="F348" s="37"/>
      <c r="G348" s="34" t="s">
        <v>17</v>
      </c>
      <c r="H348" s="35">
        <v>968434.88</v>
      </c>
      <c r="I348" s="35">
        <v>857.85</v>
      </c>
    </row>
    <row r="349" s="2" customFormat="1" ht="15" customHeight="1" spans="1:9">
      <c r="A349" s="36"/>
      <c r="B349" s="37"/>
      <c r="C349" s="37"/>
      <c r="D349" s="37"/>
      <c r="E349" s="37"/>
      <c r="F349" s="37"/>
      <c r="G349" s="34" t="s">
        <v>18</v>
      </c>
      <c r="H349" s="35">
        <v>54565.85</v>
      </c>
      <c r="I349" s="35">
        <v>0</v>
      </c>
    </row>
    <row r="350" s="2" customFormat="1" ht="15" customHeight="1" spans="1:9">
      <c r="A350" s="36"/>
      <c r="B350" s="37"/>
      <c r="C350" s="37"/>
      <c r="D350" s="37"/>
      <c r="E350" s="37"/>
      <c r="F350" s="37"/>
      <c r="G350" s="34" t="s">
        <v>19</v>
      </c>
      <c r="H350" s="35">
        <v>2973715.15</v>
      </c>
      <c r="I350" s="35">
        <v>21045.72</v>
      </c>
    </row>
    <row r="351" s="2" customFormat="1" ht="15" customHeight="1" spans="1:9">
      <c r="A351" s="38"/>
      <c r="B351" s="39"/>
      <c r="C351" s="39"/>
      <c r="D351" s="39"/>
      <c r="E351" s="39"/>
      <c r="F351" s="39"/>
      <c r="G351" s="34" t="s">
        <v>20</v>
      </c>
      <c r="H351" s="35">
        <v>2820733.09</v>
      </c>
      <c r="I351" s="35">
        <v>4084.99</v>
      </c>
    </row>
    <row r="352" s="2" customFormat="1" ht="15" customHeight="1" spans="1:9">
      <c r="A352" s="32">
        <f>MAX($A$3:A351)+1</f>
        <v>63</v>
      </c>
      <c r="B352" s="33" t="s">
        <v>321</v>
      </c>
      <c r="C352" s="33" t="s">
        <v>322</v>
      </c>
      <c r="D352" s="33" t="s">
        <v>323</v>
      </c>
      <c r="E352" s="33" t="s">
        <v>324</v>
      </c>
      <c r="F352" s="33" t="s">
        <v>325</v>
      </c>
      <c r="G352" s="34" t="s">
        <v>15</v>
      </c>
      <c r="H352" s="35">
        <v>2003764.03</v>
      </c>
      <c r="I352" s="35">
        <v>545284.57</v>
      </c>
    </row>
    <row r="353" s="2" customFormat="1" ht="15" customHeight="1" spans="1:9">
      <c r="A353" s="36"/>
      <c r="B353" s="37"/>
      <c r="C353" s="37"/>
      <c r="D353" s="37"/>
      <c r="E353" s="37"/>
      <c r="F353" s="37"/>
      <c r="G353" s="34" t="s">
        <v>26</v>
      </c>
      <c r="H353" s="35">
        <v>228769.8</v>
      </c>
      <c r="I353" s="35">
        <v>142006.01</v>
      </c>
    </row>
    <row r="354" s="2" customFormat="1" ht="15" customHeight="1" spans="1:9">
      <c r="A354" s="36"/>
      <c r="B354" s="37"/>
      <c r="C354" s="37"/>
      <c r="D354" s="37"/>
      <c r="E354" s="37"/>
      <c r="F354" s="37"/>
      <c r="G354" s="34" t="s">
        <v>17</v>
      </c>
      <c r="H354" s="35">
        <v>61094.61</v>
      </c>
      <c r="I354" s="35">
        <v>38169.92</v>
      </c>
    </row>
    <row r="355" s="2" customFormat="1" ht="15" customHeight="1" spans="1:9">
      <c r="A355" s="38"/>
      <c r="B355" s="39"/>
      <c r="C355" s="39"/>
      <c r="D355" s="39"/>
      <c r="E355" s="39"/>
      <c r="F355" s="39"/>
      <c r="G355" s="34" t="s">
        <v>18</v>
      </c>
      <c r="H355" s="35">
        <v>3831.8</v>
      </c>
      <c r="I355" s="35">
        <v>3831.8</v>
      </c>
    </row>
    <row r="356" s="2" customFormat="1" ht="15" customHeight="1" spans="1:9">
      <c r="A356" s="32">
        <f>MAX($A$3:A355)+1</f>
        <v>64</v>
      </c>
      <c r="B356" s="33" t="s">
        <v>326</v>
      </c>
      <c r="C356" s="33" t="s">
        <v>327</v>
      </c>
      <c r="D356" s="33" t="s">
        <v>328</v>
      </c>
      <c r="E356" s="33" t="s">
        <v>134</v>
      </c>
      <c r="F356" s="33" t="s">
        <v>329</v>
      </c>
      <c r="G356" s="34" t="s">
        <v>15</v>
      </c>
      <c r="H356" s="35">
        <v>859265.82</v>
      </c>
      <c r="I356" s="35">
        <v>0</v>
      </c>
    </row>
    <row r="357" s="2" customFormat="1" ht="15" customHeight="1" spans="1:9">
      <c r="A357" s="36"/>
      <c r="B357" s="37"/>
      <c r="C357" s="37"/>
      <c r="D357" s="37"/>
      <c r="E357" s="37"/>
      <c r="F357" s="37"/>
      <c r="G357" s="34" t="s">
        <v>17</v>
      </c>
      <c r="H357" s="35">
        <v>60148.61</v>
      </c>
      <c r="I357" s="35">
        <v>0</v>
      </c>
    </row>
    <row r="358" s="2" customFormat="1" ht="15" customHeight="1" spans="1:9">
      <c r="A358" s="36"/>
      <c r="B358" s="37"/>
      <c r="C358" s="37"/>
      <c r="D358" s="37"/>
      <c r="E358" s="37"/>
      <c r="F358" s="37"/>
      <c r="G358" s="34" t="s">
        <v>18</v>
      </c>
      <c r="H358" s="35">
        <v>9030.8</v>
      </c>
      <c r="I358" s="35">
        <v>0</v>
      </c>
    </row>
    <row r="359" s="2" customFormat="1" ht="15" customHeight="1" spans="1:9">
      <c r="A359" s="38"/>
      <c r="B359" s="39"/>
      <c r="C359" s="39"/>
      <c r="D359" s="39"/>
      <c r="E359" s="39"/>
      <c r="F359" s="39"/>
      <c r="G359" s="34" t="s">
        <v>20</v>
      </c>
      <c r="H359" s="35">
        <v>2932891.59</v>
      </c>
      <c r="I359" s="35">
        <v>0</v>
      </c>
    </row>
    <row r="360" s="2" customFormat="1" ht="15" customHeight="1" spans="1:9">
      <c r="A360" s="32">
        <f>MAX($A$3:A359)+1</f>
        <v>65</v>
      </c>
      <c r="B360" s="33" t="s">
        <v>330</v>
      </c>
      <c r="C360" s="33" t="s">
        <v>331</v>
      </c>
      <c r="D360" s="33" t="s">
        <v>332</v>
      </c>
      <c r="E360" s="33" t="s">
        <v>333</v>
      </c>
      <c r="F360" s="33" t="s">
        <v>334</v>
      </c>
      <c r="G360" s="34" t="s">
        <v>15</v>
      </c>
      <c r="H360" s="35">
        <v>19066933.19</v>
      </c>
      <c r="I360" s="35">
        <v>1142421.65</v>
      </c>
    </row>
    <row r="361" s="2" customFormat="1" ht="15" customHeight="1" spans="1:9">
      <c r="A361" s="36"/>
      <c r="B361" s="37"/>
      <c r="C361" s="37"/>
      <c r="D361" s="37"/>
      <c r="E361" s="37"/>
      <c r="F361" s="37"/>
      <c r="G361" s="34" t="s">
        <v>32</v>
      </c>
      <c r="H361" s="35">
        <v>2720794</v>
      </c>
      <c r="I361" s="35">
        <v>0</v>
      </c>
    </row>
    <row r="362" s="2" customFormat="1" ht="15" customHeight="1" spans="1:9">
      <c r="A362" s="36"/>
      <c r="B362" s="37"/>
      <c r="C362" s="37"/>
      <c r="D362" s="37"/>
      <c r="E362" s="37"/>
      <c r="F362" s="37"/>
      <c r="G362" s="34" t="s">
        <v>17</v>
      </c>
      <c r="H362" s="35">
        <v>1472893.02</v>
      </c>
      <c r="I362" s="35">
        <v>79969.51</v>
      </c>
    </row>
    <row r="363" s="2" customFormat="1" ht="15" customHeight="1" spans="1:9">
      <c r="A363" s="36"/>
      <c r="B363" s="37"/>
      <c r="C363" s="37"/>
      <c r="D363" s="37"/>
      <c r="E363" s="37"/>
      <c r="F363" s="37"/>
      <c r="G363" s="34" t="s">
        <v>33</v>
      </c>
      <c r="H363" s="35">
        <v>988580.41</v>
      </c>
      <c r="I363" s="35">
        <v>122944.3</v>
      </c>
    </row>
    <row r="364" s="2" customFormat="1" ht="15" customHeight="1" spans="1:9">
      <c r="A364" s="36"/>
      <c r="B364" s="37"/>
      <c r="C364" s="37"/>
      <c r="D364" s="37"/>
      <c r="E364" s="37"/>
      <c r="F364" s="37"/>
      <c r="G364" s="34" t="s">
        <v>18</v>
      </c>
      <c r="H364" s="35">
        <v>182201.7</v>
      </c>
      <c r="I364" s="35">
        <v>0</v>
      </c>
    </row>
    <row r="365" s="2" customFormat="1" ht="15" customHeight="1" spans="1:9">
      <c r="A365" s="36"/>
      <c r="B365" s="37"/>
      <c r="C365" s="37"/>
      <c r="D365" s="37"/>
      <c r="E365" s="37"/>
      <c r="F365" s="37"/>
      <c r="G365" s="34" t="s">
        <v>19</v>
      </c>
      <c r="H365" s="35">
        <v>1635727.07</v>
      </c>
      <c r="I365" s="35">
        <v>123075.2</v>
      </c>
    </row>
    <row r="366" s="2" customFormat="1" ht="15" customHeight="1" spans="1:9">
      <c r="A366" s="38"/>
      <c r="B366" s="39"/>
      <c r="C366" s="39"/>
      <c r="D366" s="39"/>
      <c r="E366" s="39"/>
      <c r="F366" s="39"/>
      <c r="G366" s="34" t="s">
        <v>20</v>
      </c>
      <c r="H366" s="35">
        <v>9062719.95</v>
      </c>
      <c r="I366" s="35">
        <v>146674.88</v>
      </c>
    </row>
    <row r="367" s="2" customFormat="1" ht="15" customHeight="1" spans="1:9">
      <c r="A367" s="32">
        <f>MAX($A$3:A366)+1</f>
        <v>66</v>
      </c>
      <c r="B367" s="33" t="s">
        <v>335</v>
      </c>
      <c r="C367" s="33" t="s">
        <v>336</v>
      </c>
      <c r="D367" s="33" t="s">
        <v>337</v>
      </c>
      <c r="E367" s="33" t="s">
        <v>338</v>
      </c>
      <c r="F367" s="33" t="s">
        <v>339</v>
      </c>
      <c r="G367" s="34" t="s">
        <v>15</v>
      </c>
      <c r="H367" s="35">
        <v>1538180.99</v>
      </c>
      <c r="I367" s="35">
        <v>0</v>
      </c>
    </row>
    <row r="368" s="2" customFormat="1" ht="15" customHeight="1" spans="1:9">
      <c r="A368" s="36"/>
      <c r="B368" s="37"/>
      <c r="C368" s="37"/>
      <c r="D368" s="37"/>
      <c r="E368" s="37"/>
      <c r="F368" s="37"/>
      <c r="G368" s="34" t="s">
        <v>17</v>
      </c>
      <c r="H368" s="35">
        <v>106877.41</v>
      </c>
      <c r="I368" s="35">
        <v>0</v>
      </c>
    </row>
    <row r="369" s="2" customFormat="1" ht="15" customHeight="1" spans="1:9">
      <c r="A369" s="36"/>
      <c r="B369" s="37"/>
      <c r="C369" s="37"/>
      <c r="D369" s="37"/>
      <c r="E369" s="37"/>
      <c r="F369" s="37"/>
      <c r="G369" s="34" t="s">
        <v>19</v>
      </c>
      <c r="H369" s="35">
        <v>8129.76</v>
      </c>
      <c r="I369" s="35">
        <v>4064.88</v>
      </c>
    </row>
    <row r="370" s="2" customFormat="1" ht="15" customHeight="1" spans="1:9">
      <c r="A370" s="38"/>
      <c r="B370" s="39"/>
      <c r="C370" s="39"/>
      <c r="D370" s="39"/>
      <c r="E370" s="39"/>
      <c r="F370" s="39"/>
      <c r="G370" s="34" t="s">
        <v>20</v>
      </c>
      <c r="H370" s="35">
        <v>1344763.06</v>
      </c>
      <c r="I370" s="35">
        <v>0</v>
      </c>
    </row>
    <row r="371" s="2" customFormat="1" ht="15" customHeight="1" spans="1:9">
      <c r="A371" s="7">
        <f>MAX($A$3:A370)+1</f>
        <v>67</v>
      </c>
      <c r="B371" s="34" t="s">
        <v>340</v>
      </c>
      <c r="C371" s="34" t="s">
        <v>341</v>
      </c>
      <c r="D371" s="34" t="s">
        <v>342</v>
      </c>
      <c r="E371" s="34" t="s">
        <v>343</v>
      </c>
      <c r="F371" s="34" t="s">
        <v>344</v>
      </c>
      <c r="G371" s="34" t="s">
        <v>32</v>
      </c>
      <c r="H371" s="35">
        <v>2252160</v>
      </c>
      <c r="I371" s="35">
        <v>0</v>
      </c>
    </row>
    <row r="372" s="2" customFormat="1" ht="15" customHeight="1" spans="1:9">
      <c r="A372" s="32">
        <f>MAX($A$3:A371)+1</f>
        <v>68</v>
      </c>
      <c r="B372" s="33" t="s">
        <v>345</v>
      </c>
      <c r="C372" s="33" t="s">
        <v>346</v>
      </c>
      <c r="D372" s="33" t="s">
        <v>347</v>
      </c>
      <c r="E372" s="33" t="s">
        <v>348</v>
      </c>
      <c r="F372" s="33" t="s">
        <v>349</v>
      </c>
      <c r="G372" s="34" t="s">
        <v>15</v>
      </c>
      <c r="H372" s="35">
        <v>2833119.9</v>
      </c>
      <c r="I372" s="35">
        <v>0</v>
      </c>
    </row>
    <row r="373" s="2" customFormat="1" ht="15" customHeight="1" spans="1:9">
      <c r="A373" s="36"/>
      <c r="B373" s="37"/>
      <c r="C373" s="37"/>
      <c r="D373" s="37"/>
      <c r="E373" s="37"/>
      <c r="F373" s="37"/>
      <c r="G373" s="34" t="s">
        <v>26</v>
      </c>
      <c r="H373" s="35">
        <v>925421.99</v>
      </c>
      <c r="I373" s="35">
        <v>0</v>
      </c>
    </row>
    <row r="374" s="2" customFormat="1" ht="15" customHeight="1" spans="1:9">
      <c r="A374" s="36"/>
      <c r="B374" s="37"/>
      <c r="C374" s="37"/>
      <c r="D374" s="37"/>
      <c r="E374" s="37"/>
      <c r="F374" s="37"/>
      <c r="G374" s="34" t="s">
        <v>32</v>
      </c>
      <c r="H374" s="35">
        <v>4545600</v>
      </c>
      <c r="I374" s="35">
        <v>0</v>
      </c>
    </row>
    <row r="375" s="2" customFormat="1" ht="15" customHeight="1" spans="1:9">
      <c r="A375" s="36"/>
      <c r="B375" s="37"/>
      <c r="C375" s="37"/>
      <c r="D375" s="37"/>
      <c r="E375" s="37"/>
      <c r="F375" s="37"/>
      <c r="G375" s="34" t="s">
        <v>17</v>
      </c>
      <c r="H375" s="35">
        <v>196394.2</v>
      </c>
      <c r="I375" s="35">
        <v>0</v>
      </c>
    </row>
    <row r="376" s="2" customFormat="1" ht="15" customHeight="1" spans="1:9">
      <c r="A376" s="36"/>
      <c r="B376" s="37"/>
      <c r="C376" s="37"/>
      <c r="D376" s="37"/>
      <c r="E376" s="37"/>
      <c r="F376" s="37"/>
      <c r="G376" s="34" t="s">
        <v>18</v>
      </c>
      <c r="H376" s="35">
        <v>30358.25</v>
      </c>
      <c r="I376" s="35">
        <v>0</v>
      </c>
    </row>
    <row r="377" s="2" customFormat="1" ht="15" customHeight="1" spans="1:9">
      <c r="A377" s="36"/>
      <c r="B377" s="37"/>
      <c r="C377" s="37"/>
      <c r="D377" s="37"/>
      <c r="E377" s="37"/>
      <c r="F377" s="37"/>
      <c r="G377" s="34" t="s">
        <v>19</v>
      </c>
      <c r="H377" s="35">
        <v>245928.93</v>
      </c>
      <c r="I377" s="35">
        <v>12487.86</v>
      </c>
    </row>
    <row r="378" s="2" customFormat="1" ht="15" customHeight="1" spans="1:9">
      <c r="A378" s="38"/>
      <c r="B378" s="39"/>
      <c r="C378" s="39"/>
      <c r="D378" s="39"/>
      <c r="E378" s="39"/>
      <c r="F378" s="39"/>
      <c r="G378" s="34" t="s">
        <v>20</v>
      </c>
      <c r="H378" s="35">
        <v>1381901.71</v>
      </c>
      <c r="I378" s="35">
        <v>0</v>
      </c>
    </row>
    <row r="379" s="2" customFormat="1" ht="15" customHeight="1" spans="1:9">
      <c r="A379" s="7">
        <f>MAX($A$3:A378)+1</f>
        <v>69</v>
      </c>
      <c r="B379" s="34" t="s">
        <v>350</v>
      </c>
      <c r="C379" s="34" t="s">
        <v>351</v>
      </c>
      <c r="D379" s="34" t="s">
        <v>352</v>
      </c>
      <c r="E379" s="34" t="s">
        <v>353</v>
      </c>
      <c r="F379" s="34" t="s">
        <v>354</v>
      </c>
      <c r="G379" s="34" t="s">
        <v>20</v>
      </c>
      <c r="H379" s="35">
        <v>5571368.15</v>
      </c>
      <c r="I379" s="35">
        <v>0</v>
      </c>
    </row>
    <row r="380" s="2" customFormat="1" ht="15" customHeight="1" spans="1:9">
      <c r="A380" s="32">
        <f>MAX($A$3:A379)+1</f>
        <v>70</v>
      </c>
      <c r="B380" s="33" t="s">
        <v>355</v>
      </c>
      <c r="C380" s="33" t="s">
        <v>356</v>
      </c>
      <c r="D380" s="33" t="s">
        <v>357</v>
      </c>
      <c r="E380" s="33" t="s">
        <v>358</v>
      </c>
      <c r="F380" s="33" t="s">
        <v>359</v>
      </c>
      <c r="G380" s="34" t="s">
        <v>15</v>
      </c>
      <c r="H380" s="35">
        <v>16301221.27</v>
      </c>
      <c r="I380" s="35">
        <v>187395.49</v>
      </c>
    </row>
    <row r="381" s="2" customFormat="1" ht="15" customHeight="1" spans="1:9">
      <c r="A381" s="36"/>
      <c r="B381" s="37"/>
      <c r="C381" s="37"/>
      <c r="D381" s="37"/>
      <c r="E381" s="37"/>
      <c r="F381" s="37"/>
      <c r="G381" s="34" t="s">
        <v>39</v>
      </c>
      <c r="H381" s="35">
        <v>5682057.48</v>
      </c>
      <c r="I381" s="35">
        <v>0</v>
      </c>
    </row>
    <row r="382" s="2" customFormat="1" ht="15" customHeight="1" spans="1:9">
      <c r="A382" s="36"/>
      <c r="B382" s="37"/>
      <c r="C382" s="37"/>
      <c r="D382" s="37"/>
      <c r="E382" s="37"/>
      <c r="F382" s="37"/>
      <c r="G382" s="34" t="s">
        <v>26</v>
      </c>
      <c r="H382" s="35">
        <v>6163593.39</v>
      </c>
      <c r="I382" s="35">
        <v>199600.64</v>
      </c>
    </row>
    <row r="383" s="2" customFormat="1" ht="15" customHeight="1" spans="1:9">
      <c r="A383" s="36"/>
      <c r="B383" s="37"/>
      <c r="C383" s="37"/>
      <c r="D383" s="37"/>
      <c r="E383" s="37"/>
      <c r="F383" s="37"/>
      <c r="G383" s="34" t="s">
        <v>17</v>
      </c>
      <c r="H383" s="35">
        <v>1595688.51</v>
      </c>
      <c r="I383" s="35">
        <v>13117.68</v>
      </c>
    </row>
    <row r="384" s="2" customFormat="1" ht="15" customHeight="1" spans="1:9">
      <c r="A384" s="36"/>
      <c r="B384" s="37"/>
      <c r="C384" s="37"/>
      <c r="D384" s="37"/>
      <c r="E384" s="37"/>
      <c r="F384" s="37"/>
      <c r="G384" s="34" t="s">
        <v>18</v>
      </c>
      <c r="H384" s="35">
        <v>338307.35</v>
      </c>
      <c r="I384" s="35">
        <v>0</v>
      </c>
    </row>
    <row r="385" s="2" customFormat="1" ht="15" customHeight="1" spans="1:9">
      <c r="A385" s="36"/>
      <c r="B385" s="37"/>
      <c r="C385" s="37"/>
      <c r="D385" s="37"/>
      <c r="E385" s="37"/>
      <c r="F385" s="37"/>
      <c r="G385" s="34" t="s">
        <v>19</v>
      </c>
      <c r="H385" s="35">
        <v>7823866.54</v>
      </c>
      <c r="I385" s="35">
        <v>95467.44</v>
      </c>
    </row>
    <row r="386" s="2" customFormat="1" ht="15" customHeight="1" spans="1:9">
      <c r="A386" s="36"/>
      <c r="B386" s="37"/>
      <c r="C386" s="37"/>
      <c r="D386" s="37"/>
      <c r="E386" s="37"/>
      <c r="F386" s="37"/>
      <c r="G386" s="34" t="s">
        <v>20</v>
      </c>
      <c r="H386" s="35">
        <v>5904842.11</v>
      </c>
      <c r="I386" s="35">
        <v>37479.1</v>
      </c>
    </row>
    <row r="387" s="2" customFormat="1" ht="15" customHeight="1" spans="1:9">
      <c r="A387" s="38"/>
      <c r="B387" s="39"/>
      <c r="C387" s="39"/>
      <c r="D387" s="39"/>
      <c r="E387" s="39"/>
      <c r="F387" s="39"/>
      <c r="G387" s="34" t="s">
        <v>86</v>
      </c>
      <c r="H387" s="35">
        <v>8100600</v>
      </c>
      <c r="I387" s="35">
        <v>0</v>
      </c>
    </row>
    <row r="388" s="18" customFormat="1" ht="15" customHeight="1" spans="1:9">
      <c r="A388" s="7">
        <f>MAX($A$3:A387)+1</f>
        <v>71</v>
      </c>
      <c r="B388" s="34" t="s">
        <v>360</v>
      </c>
      <c r="C388" s="110" t="s">
        <v>361</v>
      </c>
      <c r="D388" s="34" t="s">
        <v>362</v>
      </c>
      <c r="E388" s="34" t="s">
        <v>363</v>
      </c>
      <c r="F388" s="34" t="s">
        <v>364</v>
      </c>
      <c r="G388" s="34" t="s">
        <v>39</v>
      </c>
      <c r="H388" s="35">
        <v>337894.53</v>
      </c>
      <c r="I388" s="35">
        <v>0</v>
      </c>
    </row>
    <row r="389" s="18" customFormat="1" ht="15" customHeight="1" spans="1:9">
      <c r="A389" s="7"/>
      <c r="B389" s="34"/>
      <c r="C389" s="34"/>
      <c r="D389" s="34"/>
      <c r="E389" s="34"/>
      <c r="F389" s="34"/>
      <c r="G389" s="34" t="s">
        <v>26</v>
      </c>
      <c r="H389" s="35">
        <v>526090.27</v>
      </c>
      <c r="I389" s="35">
        <v>0</v>
      </c>
    </row>
    <row r="390" s="18" customFormat="1" ht="15" customHeight="1" spans="1:9">
      <c r="A390" s="7"/>
      <c r="B390" s="34"/>
      <c r="C390" s="34"/>
      <c r="D390" s="34"/>
      <c r="E390" s="34"/>
      <c r="F390" s="34"/>
      <c r="G390" s="34" t="s">
        <v>17</v>
      </c>
      <c r="H390" s="35">
        <v>52609.03</v>
      </c>
      <c r="I390" s="35">
        <v>0</v>
      </c>
    </row>
    <row r="391" s="18" customFormat="1" ht="15" customHeight="1" spans="1:9">
      <c r="A391" s="7"/>
      <c r="B391" s="34"/>
      <c r="C391" s="34"/>
      <c r="D391" s="34"/>
      <c r="E391" s="34"/>
      <c r="F391" s="34"/>
      <c r="G391" s="34" t="s">
        <v>18</v>
      </c>
      <c r="H391" s="35">
        <v>10521.8</v>
      </c>
      <c r="I391" s="35">
        <v>0</v>
      </c>
    </row>
    <row r="392" s="18" customFormat="1" ht="15" customHeight="1" spans="1:9">
      <c r="A392" s="7"/>
      <c r="B392" s="34"/>
      <c r="C392" s="34"/>
      <c r="D392" s="34"/>
      <c r="E392" s="34"/>
      <c r="F392" s="34"/>
      <c r="G392" s="34" t="s">
        <v>20</v>
      </c>
      <c r="H392" s="35">
        <v>2931631.89</v>
      </c>
      <c r="I392" s="35">
        <v>2931631.89</v>
      </c>
    </row>
    <row r="393" s="18" customFormat="1" ht="15" customHeight="1" spans="1:9">
      <c r="A393" s="7">
        <f>MAX($A$3:A392)+1</f>
        <v>72</v>
      </c>
      <c r="B393" s="34" t="s">
        <v>365</v>
      </c>
      <c r="C393" s="34" t="s">
        <v>366</v>
      </c>
      <c r="D393" s="34" t="s">
        <v>367</v>
      </c>
      <c r="E393" s="34" t="s">
        <v>368</v>
      </c>
      <c r="F393" s="34" t="s">
        <v>369</v>
      </c>
      <c r="G393" s="34" t="s">
        <v>39</v>
      </c>
      <c r="H393" s="35">
        <v>2151610.55</v>
      </c>
      <c r="I393" s="35">
        <v>0</v>
      </c>
    </row>
    <row r="394" s="18" customFormat="1" ht="15" customHeight="1" spans="1:9">
      <c r="A394" s="7"/>
      <c r="B394" s="34"/>
      <c r="C394" s="34"/>
      <c r="D394" s="34"/>
      <c r="E394" s="34"/>
      <c r="F394" s="34"/>
      <c r="G394" s="34" t="s">
        <v>17</v>
      </c>
      <c r="H394" s="35">
        <v>107580.53</v>
      </c>
      <c r="I394" s="35">
        <v>0</v>
      </c>
    </row>
    <row r="395" s="18" customFormat="1" ht="15" customHeight="1" spans="1:9">
      <c r="A395" s="7"/>
      <c r="B395" s="34"/>
      <c r="C395" s="34"/>
      <c r="D395" s="34"/>
      <c r="E395" s="34"/>
      <c r="F395" s="34"/>
      <c r="G395" s="34" t="s">
        <v>33</v>
      </c>
      <c r="H395" s="35">
        <v>750</v>
      </c>
      <c r="I395" s="35">
        <v>0</v>
      </c>
    </row>
    <row r="396" s="18" customFormat="1" ht="15" customHeight="1" spans="1:9">
      <c r="A396" s="7"/>
      <c r="B396" s="34"/>
      <c r="C396" s="34"/>
      <c r="D396" s="34"/>
      <c r="E396" s="34"/>
      <c r="F396" s="34"/>
      <c r="G396" s="34" t="s">
        <v>18</v>
      </c>
      <c r="H396" s="35">
        <v>23279.2</v>
      </c>
      <c r="I396" s="35">
        <v>0</v>
      </c>
    </row>
    <row r="397" s="18" customFormat="1" ht="15" customHeight="1" spans="1:9">
      <c r="A397" s="7"/>
      <c r="B397" s="34"/>
      <c r="C397" s="34"/>
      <c r="D397" s="34"/>
      <c r="E397" s="34"/>
      <c r="F397" s="34"/>
      <c r="G397" s="34" t="s">
        <v>19</v>
      </c>
      <c r="H397" s="35">
        <v>509299.76</v>
      </c>
      <c r="I397" s="35">
        <v>19399.08</v>
      </c>
    </row>
    <row r="398" s="18" customFormat="1" ht="15" customHeight="1" spans="1:9">
      <c r="A398" s="7"/>
      <c r="B398" s="34"/>
      <c r="C398" s="34"/>
      <c r="D398" s="34"/>
      <c r="E398" s="34"/>
      <c r="F398" s="34"/>
      <c r="G398" s="34" t="s">
        <v>20</v>
      </c>
      <c r="H398" s="35">
        <v>1337143.61</v>
      </c>
      <c r="I398" s="35">
        <v>0</v>
      </c>
    </row>
    <row r="399" s="18" customFormat="1" ht="15" customHeight="1" spans="1:9">
      <c r="A399" s="7"/>
      <c r="B399" s="34"/>
      <c r="C399" s="34"/>
      <c r="D399" s="34"/>
      <c r="E399" s="34"/>
      <c r="F399" s="34"/>
      <c r="G399" s="34" t="s">
        <v>86</v>
      </c>
      <c r="H399" s="35">
        <v>734958.57</v>
      </c>
      <c r="I399" s="35">
        <v>0</v>
      </c>
    </row>
    <row r="400" s="18" customFormat="1" ht="15" customHeight="1" spans="1:9">
      <c r="A400" s="7">
        <f>MAX($A$3:A399)+1</f>
        <v>73</v>
      </c>
      <c r="B400" s="34" t="s">
        <v>370</v>
      </c>
      <c r="C400" s="34" t="s">
        <v>371</v>
      </c>
      <c r="D400" s="34" t="s">
        <v>372</v>
      </c>
      <c r="E400" s="34" t="s">
        <v>373</v>
      </c>
      <c r="F400" s="34" t="s">
        <v>374</v>
      </c>
      <c r="G400" s="34" t="s">
        <v>15</v>
      </c>
      <c r="H400" s="35">
        <v>538966.07</v>
      </c>
      <c r="I400" s="35">
        <v>0</v>
      </c>
    </row>
    <row r="401" s="18" customFormat="1" ht="15" customHeight="1" spans="1:9">
      <c r="A401" s="7"/>
      <c r="B401" s="34"/>
      <c r="C401" s="34"/>
      <c r="D401" s="34"/>
      <c r="E401" s="34"/>
      <c r="F401" s="34"/>
      <c r="G401" s="34" t="s">
        <v>17</v>
      </c>
      <c r="H401" s="35">
        <v>23048.71</v>
      </c>
      <c r="I401" s="35">
        <v>0</v>
      </c>
    </row>
    <row r="402" s="18" customFormat="1" ht="15" customHeight="1" spans="1:9">
      <c r="A402" s="7"/>
      <c r="B402" s="34"/>
      <c r="C402" s="34"/>
      <c r="D402" s="34"/>
      <c r="E402" s="34"/>
      <c r="F402" s="34"/>
      <c r="G402" s="34" t="s">
        <v>19</v>
      </c>
      <c r="H402" s="35">
        <v>1800149.03</v>
      </c>
      <c r="I402" s="35">
        <v>245381.4</v>
      </c>
    </row>
    <row r="403" s="18" customFormat="1" ht="15" customHeight="1" spans="1:9">
      <c r="A403" s="7"/>
      <c r="B403" s="34"/>
      <c r="C403" s="34"/>
      <c r="D403" s="34"/>
      <c r="E403" s="34"/>
      <c r="F403" s="34"/>
      <c r="G403" s="34" t="s">
        <v>20</v>
      </c>
      <c r="H403" s="35">
        <v>461564.52</v>
      </c>
      <c r="I403" s="35">
        <v>0</v>
      </c>
    </row>
    <row r="404" s="18" customFormat="1" ht="15" customHeight="1" spans="1:9">
      <c r="A404" s="7">
        <f>MAX($A$3:A403)+1</f>
        <v>74</v>
      </c>
      <c r="B404" s="34" t="s">
        <v>375</v>
      </c>
      <c r="C404" s="110" t="s">
        <v>376</v>
      </c>
      <c r="D404" s="34" t="s">
        <v>377</v>
      </c>
      <c r="E404" s="34" t="s">
        <v>378</v>
      </c>
      <c r="F404" s="34" t="s">
        <v>379</v>
      </c>
      <c r="G404" s="34" t="s">
        <v>15</v>
      </c>
      <c r="H404" s="35">
        <v>1688074.54</v>
      </c>
      <c r="I404" s="35">
        <v>21.67</v>
      </c>
    </row>
    <row r="405" s="18" customFormat="1" ht="15" customHeight="1" spans="1:9">
      <c r="A405" s="7"/>
      <c r="B405" s="34"/>
      <c r="C405" s="34"/>
      <c r="D405" s="34"/>
      <c r="E405" s="34"/>
      <c r="F405" s="34"/>
      <c r="G405" s="34" t="s">
        <v>39</v>
      </c>
      <c r="H405" s="35">
        <v>4046284.3</v>
      </c>
      <c r="I405" s="35">
        <v>0</v>
      </c>
    </row>
    <row r="406" s="18" customFormat="1" ht="15" customHeight="1" spans="1:9">
      <c r="A406" s="7"/>
      <c r="B406" s="34"/>
      <c r="C406" s="34"/>
      <c r="D406" s="34"/>
      <c r="E406" s="34"/>
      <c r="F406" s="34"/>
      <c r="G406" s="34" t="s">
        <v>26</v>
      </c>
      <c r="H406" s="35">
        <v>8169.38</v>
      </c>
      <c r="I406" s="35">
        <v>0</v>
      </c>
    </row>
    <row r="407" s="18" customFormat="1" ht="15" customHeight="1" spans="1:9">
      <c r="A407" s="7"/>
      <c r="B407" s="34"/>
      <c r="C407" s="34"/>
      <c r="D407" s="34"/>
      <c r="E407" s="34"/>
      <c r="F407" s="34"/>
      <c r="G407" s="34" t="s">
        <v>17</v>
      </c>
      <c r="H407" s="35">
        <v>248625.93</v>
      </c>
      <c r="I407" s="35">
        <v>0.54</v>
      </c>
    </row>
    <row r="408" s="18" customFormat="1" ht="15" customHeight="1" spans="1:9">
      <c r="A408" s="7"/>
      <c r="B408" s="34"/>
      <c r="C408" s="34"/>
      <c r="D408" s="34"/>
      <c r="E408" s="34"/>
      <c r="F408" s="34"/>
      <c r="G408" s="34" t="s">
        <v>18</v>
      </c>
      <c r="H408" s="35">
        <v>1512.9</v>
      </c>
      <c r="I408" s="35">
        <v>0</v>
      </c>
    </row>
    <row r="409" s="18" customFormat="1" ht="15" customHeight="1" spans="1:9">
      <c r="A409" s="7"/>
      <c r="B409" s="34"/>
      <c r="C409" s="34"/>
      <c r="D409" s="34"/>
      <c r="E409" s="34"/>
      <c r="F409" s="34"/>
      <c r="G409" s="34" t="s">
        <v>19</v>
      </c>
      <c r="H409" s="35">
        <v>1406276</v>
      </c>
      <c r="I409" s="35">
        <v>0</v>
      </c>
    </row>
    <row r="410" s="18" customFormat="1" ht="15" customHeight="1" spans="1:9">
      <c r="A410" s="7"/>
      <c r="B410" s="34"/>
      <c r="C410" s="34"/>
      <c r="D410" s="34"/>
      <c r="E410" s="34"/>
      <c r="F410" s="34"/>
      <c r="G410" s="34" t="s">
        <v>20</v>
      </c>
      <c r="H410" s="35">
        <v>302329.07</v>
      </c>
      <c r="I410" s="35">
        <v>4.33</v>
      </c>
    </row>
    <row r="411" s="18" customFormat="1" ht="15" customHeight="1" spans="1:9">
      <c r="A411" s="7">
        <f>MAX($A$3:A410)+1</f>
        <v>75</v>
      </c>
      <c r="B411" s="34" t="s">
        <v>380</v>
      </c>
      <c r="C411" s="34" t="s">
        <v>381</v>
      </c>
      <c r="D411" s="34" t="s">
        <v>382</v>
      </c>
      <c r="E411" s="34" t="s">
        <v>383</v>
      </c>
      <c r="F411" s="34" t="s">
        <v>384</v>
      </c>
      <c r="G411" s="34" t="s">
        <v>15</v>
      </c>
      <c r="H411" s="35">
        <v>34558429.43</v>
      </c>
      <c r="I411" s="35">
        <v>0</v>
      </c>
    </row>
    <row r="412" s="18" customFormat="1" ht="15" customHeight="1" spans="1:9">
      <c r="A412" s="7"/>
      <c r="B412" s="34"/>
      <c r="C412" s="34"/>
      <c r="D412" s="34"/>
      <c r="E412" s="34"/>
      <c r="F412" s="34"/>
      <c r="G412" s="34" t="s">
        <v>26</v>
      </c>
      <c r="H412" s="35">
        <v>6549060.02</v>
      </c>
      <c r="I412" s="35">
        <v>0</v>
      </c>
    </row>
    <row r="413" s="18" customFormat="1" ht="15" customHeight="1" spans="1:9">
      <c r="A413" s="7">
        <f>MAX($A$3:A412)+1</f>
        <v>76</v>
      </c>
      <c r="B413" s="34" t="s">
        <v>385</v>
      </c>
      <c r="C413" s="34" t="s">
        <v>386</v>
      </c>
      <c r="D413" s="34" t="s">
        <v>387</v>
      </c>
      <c r="E413" s="34" t="s">
        <v>388</v>
      </c>
      <c r="F413" s="34" t="s">
        <v>389</v>
      </c>
      <c r="G413" s="34" t="s">
        <v>15</v>
      </c>
      <c r="H413" s="35">
        <v>2812619.18</v>
      </c>
      <c r="I413" s="35">
        <v>2756718.94</v>
      </c>
    </row>
    <row r="414" s="18" customFormat="1" ht="15" customHeight="1" spans="1:9">
      <c r="A414" s="7"/>
      <c r="B414" s="34"/>
      <c r="C414" s="34"/>
      <c r="D414" s="34"/>
      <c r="E414" s="34"/>
      <c r="F414" s="34"/>
      <c r="G414" s="34" t="s">
        <v>17</v>
      </c>
      <c r="H414" s="35">
        <v>257395.2</v>
      </c>
      <c r="I414" s="35">
        <v>137835.95</v>
      </c>
    </row>
    <row r="415" s="18" customFormat="1" ht="15" customHeight="1" spans="1:9">
      <c r="A415" s="7"/>
      <c r="B415" s="34"/>
      <c r="C415" s="34"/>
      <c r="D415" s="34"/>
      <c r="E415" s="34"/>
      <c r="F415" s="34"/>
      <c r="G415" s="34" t="s">
        <v>18</v>
      </c>
      <c r="H415" s="35">
        <v>79268.09</v>
      </c>
      <c r="I415" s="35">
        <v>0</v>
      </c>
    </row>
    <row r="416" s="18" customFormat="1" ht="15" customHeight="1" spans="1:9">
      <c r="A416" s="7"/>
      <c r="B416" s="34"/>
      <c r="C416" s="34"/>
      <c r="D416" s="34"/>
      <c r="E416" s="34"/>
      <c r="F416" s="34"/>
      <c r="G416" s="34" t="s">
        <v>19</v>
      </c>
      <c r="H416" s="35">
        <v>1864019.79</v>
      </c>
      <c r="I416" s="35">
        <v>98654.93</v>
      </c>
    </row>
    <row r="417" s="18" customFormat="1" ht="15" customHeight="1" spans="1:9">
      <c r="A417" s="7"/>
      <c r="B417" s="34"/>
      <c r="C417" s="34"/>
      <c r="D417" s="34"/>
      <c r="E417" s="34"/>
      <c r="F417" s="34"/>
      <c r="G417" s="34" t="s">
        <v>20</v>
      </c>
      <c r="H417" s="35">
        <v>2090622.54</v>
      </c>
      <c r="I417" s="35">
        <v>388959.9</v>
      </c>
    </row>
    <row r="418" s="18" customFormat="1" ht="15" customHeight="1" spans="1:9">
      <c r="A418" s="7">
        <f>MAX($A$3:A417)+1</f>
        <v>77</v>
      </c>
      <c r="B418" s="34" t="s">
        <v>390</v>
      </c>
      <c r="C418" s="34" t="s">
        <v>391</v>
      </c>
      <c r="D418" s="34" t="s">
        <v>392</v>
      </c>
      <c r="E418" s="34" t="s">
        <v>393</v>
      </c>
      <c r="F418" s="34" t="s">
        <v>394</v>
      </c>
      <c r="G418" s="34" t="s">
        <v>15</v>
      </c>
      <c r="H418" s="35">
        <v>2633543.76</v>
      </c>
      <c r="I418" s="35">
        <v>0</v>
      </c>
    </row>
    <row r="419" s="18" customFormat="1" ht="15" customHeight="1" spans="1:9">
      <c r="A419" s="7"/>
      <c r="B419" s="34"/>
      <c r="C419" s="34"/>
      <c r="D419" s="34"/>
      <c r="E419" s="34"/>
      <c r="F419" s="34"/>
      <c r="G419" s="34" t="s">
        <v>17</v>
      </c>
      <c r="H419" s="35">
        <v>135154.82</v>
      </c>
      <c r="I419" s="35">
        <v>0</v>
      </c>
    </row>
    <row r="420" s="18" customFormat="1" ht="15" customHeight="1" spans="1:9">
      <c r="A420" s="7"/>
      <c r="B420" s="34"/>
      <c r="C420" s="34"/>
      <c r="D420" s="34"/>
      <c r="E420" s="34"/>
      <c r="F420" s="34"/>
      <c r="G420" s="34" t="s">
        <v>19</v>
      </c>
      <c r="H420" s="35">
        <v>1819894.95</v>
      </c>
      <c r="I420" s="35">
        <v>100015.39</v>
      </c>
    </row>
    <row r="421" s="18" customFormat="1" ht="15" customHeight="1" spans="1:9">
      <c r="A421" s="7"/>
      <c r="B421" s="34"/>
      <c r="C421" s="34"/>
      <c r="D421" s="34"/>
      <c r="E421" s="34"/>
      <c r="F421" s="34"/>
      <c r="G421" s="34" t="s">
        <v>20</v>
      </c>
      <c r="H421" s="35">
        <v>592939.29</v>
      </c>
      <c r="I421" s="35">
        <v>0</v>
      </c>
    </row>
    <row r="422" s="18" customFormat="1" ht="15" customHeight="1" spans="1:9">
      <c r="A422" s="7">
        <f>MAX($A$3:A421)+1</f>
        <v>78</v>
      </c>
      <c r="B422" s="34" t="s">
        <v>395</v>
      </c>
      <c r="C422" s="110" t="s">
        <v>396</v>
      </c>
      <c r="D422" s="34" t="s">
        <v>397</v>
      </c>
      <c r="E422" s="34" t="s">
        <v>398</v>
      </c>
      <c r="F422" s="34" t="s">
        <v>399</v>
      </c>
      <c r="G422" s="34" t="s">
        <v>15</v>
      </c>
      <c r="H422" s="35">
        <v>13182050.23</v>
      </c>
      <c r="I422" s="35">
        <v>143149.26</v>
      </c>
    </row>
    <row r="423" s="18" customFormat="1" ht="15" customHeight="1" spans="1:9">
      <c r="A423" s="7"/>
      <c r="B423" s="34"/>
      <c r="C423" s="34"/>
      <c r="D423" s="34"/>
      <c r="E423" s="34"/>
      <c r="F423" s="34"/>
      <c r="G423" s="34" t="s">
        <v>17</v>
      </c>
      <c r="H423" s="35">
        <v>10084.45</v>
      </c>
      <c r="I423" s="35">
        <v>10084.45</v>
      </c>
    </row>
    <row r="424" s="18" customFormat="1" ht="15" customHeight="1" spans="1:9">
      <c r="A424" s="7"/>
      <c r="B424" s="34"/>
      <c r="C424" s="34"/>
      <c r="D424" s="34"/>
      <c r="E424" s="34"/>
      <c r="F424" s="34"/>
      <c r="G424" s="34" t="s">
        <v>18</v>
      </c>
      <c r="H424" s="35">
        <v>637.53</v>
      </c>
      <c r="I424" s="35">
        <v>637.53</v>
      </c>
    </row>
    <row r="425" s="18" customFormat="1" ht="15" customHeight="1" spans="1:9">
      <c r="A425" s="7"/>
      <c r="B425" s="34"/>
      <c r="C425" s="34"/>
      <c r="D425" s="34"/>
      <c r="E425" s="34"/>
      <c r="F425" s="34"/>
      <c r="G425" s="34" t="s">
        <v>19</v>
      </c>
      <c r="H425" s="35">
        <v>53474.64</v>
      </c>
      <c r="I425" s="35">
        <v>53474.64</v>
      </c>
    </row>
    <row r="426" s="18" customFormat="1" ht="15" customHeight="1" spans="1:9">
      <c r="A426" s="7"/>
      <c r="B426" s="34"/>
      <c r="C426" s="34"/>
      <c r="D426" s="34"/>
      <c r="E426" s="34"/>
      <c r="F426" s="34"/>
      <c r="G426" s="34" t="s">
        <v>20</v>
      </c>
      <c r="H426" s="35">
        <v>49880.71</v>
      </c>
      <c r="I426" s="35">
        <v>49880.71</v>
      </c>
    </row>
    <row r="427" s="18" customFormat="1" ht="15" customHeight="1" spans="1:9">
      <c r="A427" s="7">
        <f>MAX($A$3:A426)+1</f>
        <v>79</v>
      </c>
      <c r="B427" s="34" t="s">
        <v>400</v>
      </c>
      <c r="C427" s="34" t="s">
        <v>401</v>
      </c>
      <c r="D427" s="34" t="s">
        <v>402</v>
      </c>
      <c r="E427" s="34" t="s">
        <v>373</v>
      </c>
      <c r="F427" s="34" t="s">
        <v>403</v>
      </c>
      <c r="G427" s="34" t="s">
        <v>15</v>
      </c>
      <c r="H427" s="35">
        <v>8640429.92</v>
      </c>
      <c r="I427" s="35">
        <v>25947.81</v>
      </c>
    </row>
    <row r="428" s="18" customFormat="1" ht="15" customHeight="1" spans="1:9">
      <c r="A428" s="7"/>
      <c r="B428" s="34"/>
      <c r="C428" s="34"/>
      <c r="D428" s="34"/>
      <c r="E428" s="34"/>
      <c r="F428" s="34"/>
      <c r="G428" s="34" t="s">
        <v>17</v>
      </c>
      <c r="H428" s="35">
        <v>120228.95</v>
      </c>
      <c r="I428" s="35">
        <v>1297.39</v>
      </c>
    </row>
    <row r="429" s="18" customFormat="1" ht="15" customHeight="1" spans="1:9">
      <c r="A429" s="7"/>
      <c r="B429" s="34"/>
      <c r="C429" s="34"/>
      <c r="D429" s="34"/>
      <c r="E429" s="34"/>
      <c r="F429" s="34"/>
      <c r="G429" s="34" t="s">
        <v>33</v>
      </c>
      <c r="H429" s="35">
        <v>7482.97</v>
      </c>
      <c r="I429" s="35">
        <v>7482.97</v>
      </c>
    </row>
    <row r="430" s="18" customFormat="1" ht="15" customHeight="1" spans="1:9">
      <c r="A430" s="7"/>
      <c r="B430" s="34"/>
      <c r="C430" s="34"/>
      <c r="D430" s="34"/>
      <c r="E430" s="34"/>
      <c r="F430" s="34"/>
      <c r="G430" s="34" t="s">
        <v>18</v>
      </c>
      <c r="H430" s="35">
        <v>25434.11</v>
      </c>
      <c r="I430" s="35">
        <v>0</v>
      </c>
    </row>
    <row r="431" s="18" customFormat="1" ht="15" customHeight="1" spans="1:9">
      <c r="A431" s="7"/>
      <c r="B431" s="34"/>
      <c r="C431" s="34"/>
      <c r="D431" s="34"/>
      <c r="E431" s="34"/>
      <c r="F431" s="34"/>
      <c r="G431" s="34" t="s">
        <v>19</v>
      </c>
      <c r="H431" s="35">
        <v>130177.51</v>
      </c>
      <c r="I431" s="35">
        <v>130177.51</v>
      </c>
    </row>
    <row r="432" s="18" customFormat="1" ht="15" customHeight="1" spans="1:9">
      <c r="A432" s="7"/>
      <c r="B432" s="34"/>
      <c r="C432" s="34"/>
      <c r="D432" s="34"/>
      <c r="E432" s="34"/>
      <c r="F432" s="34"/>
      <c r="G432" s="34" t="s">
        <v>20</v>
      </c>
      <c r="H432" s="35">
        <v>497443.69</v>
      </c>
      <c r="I432" s="35">
        <v>8649.27</v>
      </c>
    </row>
    <row r="433" s="18" customFormat="1" ht="15" customHeight="1" spans="1:9">
      <c r="A433" s="7">
        <f>MAX($A$3:A432)+1</f>
        <v>80</v>
      </c>
      <c r="B433" s="34" t="s">
        <v>404</v>
      </c>
      <c r="C433" s="110" t="s">
        <v>405</v>
      </c>
      <c r="D433" s="34" t="s">
        <v>406</v>
      </c>
      <c r="E433" s="34" t="s">
        <v>407</v>
      </c>
      <c r="F433" s="34" t="s">
        <v>408</v>
      </c>
      <c r="G433" s="34" t="s">
        <v>15</v>
      </c>
      <c r="H433" s="35">
        <v>8301656.06</v>
      </c>
      <c r="I433" s="35">
        <v>4695.1</v>
      </c>
    </row>
    <row r="434" s="18" customFormat="1" ht="15" customHeight="1" spans="1:9">
      <c r="A434" s="7"/>
      <c r="B434" s="34"/>
      <c r="C434" s="34"/>
      <c r="D434" s="34"/>
      <c r="E434" s="34"/>
      <c r="F434" s="34"/>
      <c r="G434" s="34" t="s">
        <v>39</v>
      </c>
      <c r="H434" s="35">
        <v>6965606.65</v>
      </c>
      <c r="I434" s="35">
        <v>0</v>
      </c>
    </row>
    <row r="435" s="18" customFormat="1" ht="15" customHeight="1" spans="1:9">
      <c r="A435" s="7"/>
      <c r="B435" s="34"/>
      <c r="C435" s="34"/>
      <c r="D435" s="34"/>
      <c r="E435" s="34"/>
      <c r="F435" s="34"/>
      <c r="G435" s="34" t="s">
        <v>17</v>
      </c>
      <c r="H435" s="35">
        <v>791490.21</v>
      </c>
      <c r="I435" s="35">
        <v>234.76</v>
      </c>
    </row>
    <row r="436" s="18" customFormat="1" ht="15" customHeight="1" spans="1:9">
      <c r="A436" s="7"/>
      <c r="B436" s="34"/>
      <c r="C436" s="34"/>
      <c r="D436" s="34"/>
      <c r="E436" s="34"/>
      <c r="F436" s="34"/>
      <c r="G436" s="34" t="s">
        <v>33</v>
      </c>
      <c r="H436" s="35">
        <v>35325</v>
      </c>
      <c r="I436" s="35">
        <v>0</v>
      </c>
    </row>
    <row r="437" s="18" customFormat="1" ht="15" customHeight="1" spans="1:9">
      <c r="A437" s="7"/>
      <c r="B437" s="34"/>
      <c r="C437" s="34"/>
      <c r="D437" s="34"/>
      <c r="E437" s="34"/>
      <c r="F437" s="34"/>
      <c r="G437" s="34" t="s">
        <v>18</v>
      </c>
      <c r="H437" s="35">
        <v>156625.68</v>
      </c>
      <c r="I437" s="35">
        <v>0</v>
      </c>
    </row>
    <row r="438" s="18" customFormat="1" ht="15" customHeight="1" spans="1:9">
      <c r="A438" s="7"/>
      <c r="B438" s="34"/>
      <c r="C438" s="34"/>
      <c r="D438" s="34"/>
      <c r="E438" s="34"/>
      <c r="F438" s="34"/>
      <c r="G438" s="34" t="s">
        <v>19</v>
      </c>
      <c r="H438" s="35">
        <v>5331388.57</v>
      </c>
      <c r="I438" s="35">
        <v>0</v>
      </c>
    </row>
    <row r="439" s="18" customFormat="1" ht="15" customHeight="1" spans="1:9">
      <c r="A439" s="7"/>
      <c r="B439" s="34"/>
      <c r="C439" s="34"/>
      <c r="D439" s="34"/>
      <c r="E439" s="34"/>
      <c r="F439" s="34"/>
      <c r="G439" s="34" t="s">
        <v>20</v>
      </c>
      <c r="H439" s="35">
        <v>7569150.42</v>
      </c>
      <c r="I439" s="35">
        <v>0</v>
      </c>
    </row>
    <row r="440" s="18" customFormat="1" ht="15" customHeight="1" spans="1:9">
      <c r="A440" s="7"/>
      <c r="B440" s="34"/>
      <c r="C440" s="34"/>
      <c r="D440" s="34"/>
      <c r="E440" s="34"/>
      <c r="F440" s="34"/>
      <c r="G440" s="34" t="s">
        <v>90</v>
      </c>
      <c r="H440" s="35">
        <v>1070542.62</v>
      </c>
      <c r="I440" s="35">
        <v>0</v>
      </c>
    </row>
    <row r="441" s="18" customFormat="1" ht="15" customHeight="1" spans="1:9">
      <c r="A441" s="7"/>
      <c r="B441" s="34"/>
      <c r="C441" s="34"/>
      <c r="D441" s="34"/>
      <c r="E441" s="34"/>
      <c r="F441" s="34"/>
      <c r="G441" s="34" t="s">
        <v>86</v>
      </c>
      <c r="H441" s="35">
        <v>2577193.65</v>
      </c>
      <c r="I441" s="35">
        <v>0</v>
      </c>
    </row>
    <row r="442" s="18" customFormat="1" ht="15" customHeight="1" spans="1:9">
      <c r="A442" s="7">
        <f>MAX($A$3:A441)+1</f>
        <v>81</v>
      </c>
      <c r="B442" s="34" t="s">
        <v>409</v>
      </c>
      <c r="C442" s="34" t="s">
        <v>410</v>
      </c>
      <c r="D442" s="34" t="s">
        <v>411</v>
      </c>
      <c r="E442" s="34" t="s">
        <v>412</v>
      </c>
      <c r="F442" s="34" t="s">
        <v>408</v>
      </c>
      <c r="G442" s="34" t="s">
        <v>15</v>
      </c>
      <c r="H442" s="35">
        <v>459796.36</v>
      </c>
      <c r="I442" s="35">
        <v>0</v>
      </c>
    </row>
    <row r="443" s="18" customFormat="1" ht="15" customHeight="1" spans="1:9">
      <c r="A443" s="7"/>
      <c r="B443" s="34"/>
      <c r="C443" s="34"/>
      <c r="D443" s="34"/>
      <c r="E443" s="34"/>
      <c r="F443" s="34"/>
      <c r="G443" s="34" t="s">
        <v>39</v>
      </c>
      <c r="H443" s="35">
        <v>2150120.24</v>
      </c>
      <c r="I443" s="35">
        <v>0</v>
      </c>
    </row>
    <row r="444" s="18" customFormat="1" ht="15" customHeight="1" spans="1:9">
      <c r="A444" s="7"/>
      <c r="B444" s="34"/>
      <c r="C444" s="34"/>
      <c r="D444" s="34"/>
      <c r="E444" s="34"/>
      <c r="F444" s="34"/>
      <c r="G444" s="34" t="s">
        <v>26</v>
      </c>
      <c r="H444" s="35">
        <v>1285429.44</v>
      </c>
      <c r="I444" s="35">
        <v>0</v>
      </c>
    </row>
    <row r="445" s="18" customFormat="1" ht="15" customHeight="1" spans="1:9">
      <c r="A445" s="7"/>
      <c r="B445" s="34"/>
      <c r="C445" s="34"/>
      <c r="D445" s="34"/>
      <c r="E445" s="34"/>
      <c r="F445" s="34"/>
      <c r="G445" s="34" t="s">
        <v>17</v>
      </c>
      <c r="H445" s="35">
        <v>120586.51</v>
      </c>
      <c r="I445" s="35">
        <v>0</v>
      </c>
    </row>
    <row r="446" s="18" customFormat="1" ht="15" customHeight="1" spans="1:9">
      <c r="A446" s="7"/>
      <c r="B446" s="34"/>
      <c r="C446" s="34"/>
      <c r="D446" s="34"/>
      <c r="E446" s="34"/>
      <c r="F446" s="34"/>
      <c r="G446" s="34" t="s">
        <v>33</v>
      </c>
      <c r="H446" s="35">
        <v>1800</v>
      </c>
      <c r="I446" s="35">
        <v>0</v>
      </c>
    </row>
    <row r="447" s="18" customFormat="1" ht="15" customHeight="1" spans="1:9">
      <c r="A447" s="7"/>
      <c r="B447" s="34"/>
      <c r="C447" s="34"/>
      <c r="D447" s="34"/>
      <c r="E447" s="34"/>
      <c r="F447" s="34"/>
      <c r="G447" s="34" t="s">
        <v>18</v>
      </c>
      <c r="H447" s="35">
        <v>19711.5</v>
      </c>
      <c r="I447" s="35">
        <v>0</v>
      </c>
    </row>
    <row r="448" s="18" customFormat="1" ht="15" customHeight="1" spans="1:9">
      <c r="A448" s="7"/>
      <c r="B448" s="34"/>
      <c r="C448" s="34"/>
      <c r="D448" s="34"/>
      <c r="E448" s="34"/>
      <c r="F448" s="34"/>
      <c r="G448" s="34" t="s">
        <v>19</v>
      </c>
      <c r="H448" s="35">
        <v>581152.96</v>
      </c>
      <c r="I448" s="35">
        <v>13967.04</v>
      </c>
    </row>
    <row r="449" s="18" customFormat="1" ht="15" customHeight="1" spans="1:9">
      <c r="A449" s="7"/>
      <c r="B449" s="34"/>
      <c r="C449" s="34"/>
      <c r="D449" s="34"/>
      <c r="E449" s="34"/>
      <c r="F449" s="34"/>
      <c r="G449" s="34" t="s">
        <v>20</v>
      </c>
      <c r="H449" s="35">
        <v>537444.42</v>
      </c>
      <c r="I449" s="35">
        <v>0</v>
      </c>
    </row>
    <row r="450" s="18" customFormat="1" ht="15" customHeight="1" spans="1:9">
      <c r="A450" s="7">
        <f>MAX($A$3:A449)+1</f>
        <v>82</v>
      </c>
      <c r="B450" s="34" t="s">
        <v>413</v>
      </c>
      <c r="C450" s="110" t="s">
        <v>414</v>
      </c>
      <c r="D450" s="34" t="s">
        <v>415</v>
      </c>
      <c r="E450" s="34" t="s">
        <v>378</v>
      </c>
      <c r="F450" s="34" t="s">
        <v>416</v>
      </c>
      <c r="G450" s="34" t="s">
        <v>15</v>
      </c>
      <c r="H450" s="35">
        <v>4253421.72</v>
      </c>
      <c r="I450" s="35">
        <v>135253.11</v>
      </c>
    </row>
    <row r="451" s="18" customFormat="1" ht="15" customHeight="1" spans="1:9">
      <c r="A451" s="7"/>
      <c r="B451" s="34"/>
      <c r="C451" s="34"/>
      <c r="D451" s="34"/>
      <c r="E451" s="34"/>
      <c r="F451" s="34"/>
      <c r="G451" s="34" t="s">
        <v>39</v>
      </c>
      <c r="H451" s="35">
        <v>3756482.35</v>
      </c>
      <c r="I451" s="35">
        <v>0</v>
      </c>
    </row>
    <row r="452" s="18" customFormat="1" ht="15" customHeight="1" spans="1:9">
      <c r="A452" s="7"/>
      <c r="B452" s="34"/>
      <c r="C452" s="34"/>
      <c r="D452" s="34"/>
      <c r="E452" s="34"/>
      <c r="F452" s="34"/>
      <c r="G452" s="34" t="s">
        <v>17</v>
      </c>
      <c r="H452" s="35">
        <v>400495.22</v>
      </c>
      <c r="I452" s="35">
        <v>6762.66</v>
      </c>
    </row>
    <row r="453" s="18" customFormat="1" ht="15" customHeight="1" spans="1:9">
      <c r="A453" s="7"/>
      <c r="B453" s="34"/>
      <c r="C453" s="34"/>
      <c r="D453" s="34"/>
      <c r="E453" s="34"/>
      <c r="F453" s="34"/>
      <c r="G453" s="34" t="s">
        <v>33</v>
      </c>
      <c r="H453" s="35">
        <v>600</v>
      </c>
      <c r="I453" s="35">
        <v>0</v>
      </c>
    </row>
    <row r="454" s="18" customFormat="1" ht="15" customHeight="1" spans="1:9">
      <c r="A454" s="7"/>
      <c r="B454" s="34"/>
      <c r="C454" s="34"/>
      <c r="D454" s="34"/>
      <c r="E454" s="34"/>
      <c r="F454" s="34"/>
      <c r="G454" s="34" t="s">
        <v>18</v>
      </c>
      <c r="H454" s="35">
        <v>82939.148</v>
      </c>
      <c r="I454" s="35">
        <v>0</v>
      </c>
    </row>
    <row r="455" s="18" customFormat="1" ht="15" customHeight="1" spans="1:9">
      <c r="A455" s="7"/>
      <c r="B455" s="34"/>
      <c r="C455" s="34"/>
      <c r="D455" s="34"/>
      <c r="E455" s="34"/>
      <c r="F455" s="34"/>
      <c r="G455" s="34" t="s">
        <v>19</v>
      </c>
      <c r="H455" s="35">
        <v>452437.36</v>
      </c>
      <c r="I455" s="35">
        <v>0</v>
      </c>
    </row>
    <row r="456" s="18" customFormat="1" ht="15" customHeight="1" spans="1:9">
      <c r="A456" s="7"/>
      <c r="B456" s="34"/>
      <c r="C456" s="34"/>
      <c r="D456" s="34"/>
      <c r="E456" s="34"/>
      <c r="F456" s="34"/>
      <c r="G456" s="34" t="s">
        <v>20</v>
      </c>
      <c r="H456" s="35">
        <v>3314034.78</v>
      </c>
      <c r="I456" s="35">
        <v>0</v>
      </c>
    </row>
    <row r="457" s="18" customFormat="1" ht="15" customHeight="1" spans="1:9">
      <c r="A457" s="7"/>
      <c r="B457" s="34"/>
      <c r="C457" s="34"/>
      <c r="D457" s="34"/>
      <c r="E457" s="34"/>
      <c r="F457" s="34"/>
      <c r="G457" s="34" t="s">
        <v>86</v>
      </c>
      <c r="H457" s="35">
        <v>372846.96</v>
      </c>
      <c r="I457" s="35">
        <v>0</v>
      </c>
    </row>
    <row r="458" s="18" customFormat="1" ht="15" customHeight="1" spans="1:9">
      <c r="A458" s="7">
        <f>MAX($A$3:A457)+1</f>
        <v>83</v>
      </c>
      <c r="B458" s="34" t="s">
        <v>417</v>
      </c>
      <c r="C458" s="34" t="s">
        <v>418</v>
      </c>
      <c r="D458" s="34" t="s">
        <v>406</v>
      </c>
      <c r="E458" s="34" t="s">
        <v>407</v>
      </c>
      <c r="F458" s="34" t="s">
        <v>419</v>
      </c>
      <c r="G458" s="34" t="s">
        <v>15</v>
      </c>
      <c r="H458" s="35">
        <v>6575009.31</v>
      </c>
      <c r="I458" s="35">
        <v>0</v>
      </c>
    </row>
    <row r="459" s="18" customFormat="1" ht="15" customHeight="1" spans="1:9">
      <c r="A459" s="7"/>
      <c r="B459" s="34"/>
      <c r="C459" s="34"/>
      <c r="D459" s="34"/>
      <c r="E459" s="34"/>
      <c r="F459" s="34"/>
      <c r="G459" s="34" t="s">
        <v>26</v>
      </c>
      <c r="H459" s="35">
        <v>5543984.1</v>
      </c>
      <c r="I459" s="35">
        <v>0</v>
      </c>
    </row>
    <row r="460" s="18" customFormat="1" ht="15" customHeight="1" spans="1:9">
      <c r="A460" s="7"/>
      <c r="B460" s="34"/>
      <c r="C460" s="34"/>
      <c r="D460" s="34"/>
      <c r="E460" s="34"/>
      <c r="F460" s="34"/>
      <c r="G460" s="34" t="s">
        <v>17</v>
      </c>
      <c r="H460" s="35">
        <v>327780.12</v>
      </c>
      <c r="I460" s="35">
        <v>0</v>
      </c>
    </row>
    <row r="461" s="18" customFormat="1" ht="15" customHeight="1" spans="1:9">
      <c r="A461" s="7"/>
      <c r="B461" s="34"/>
      <c r="C461" s="34"/>
      <c r="D461" s="34"/>
      <c r="E461" s="34"/>
      <c r="F461" s="34"/>
      <c r="G461" s="34" t="s">
        <v>18</v>
      </c>
      <c r="H461" s="35">
        <v>1643.1</v>
      </c>
      <c r="I461" s="35">
        <v>0</v>
      </c>
    </row>
    <row r="462" s="18" customFormat="1" ht="15" customHeight="1" spans="1:9">
      <c r="A462" s="7"/>
      <c r="B462" s="34"/>
      <c r="C462" s="34"/>
      <c r="D462" s="34"/>
      <c r="E462" s="34"/>
      <c r="F462" s="34"/>
      <c r="G462" s="34" t="s">
        <v>19</v>
      </c>
      <c r="H462" s="35">
        <v>7034581.48</v>
      </c>
      <c r="I462" s="35">
        <v>71912.83</v>
      </c>
    </row>
    <row r="463" s="18" customFormat="1" ht="15" customHeight="1" spans="1:9">
      <c r="A463" s="7"/>
      <c r="B463" s="34"/>
      <c r="C463" s="34"/>
      <c r="D463" s="34"/>
      <c r="E463" s="34"/>
      <c r="F463" s="34"/>
      <c r="G463" s="34" t="s">
        <v>20</v>
      </c>
      <c r="H463" s="35">
        <v>2176072.89</v>
      </c>
      <c r="I463" s="35">
        <v>0</v>
      </c>
    </row>
    <row r="464" s="18" customFormat="1" ht="15" customHeight="1" spans="1:9">
      <c r="A464" s="7"/>
      <c r="B464" s="34"/>
      <c r="C464" s="34"/>
      <c r="D464" s="34"/>
      <c r="E464" s="34"/>
      <c r="F464" s="34"/>
      <c r="G464" s="34" t="s">
        <v>90</v>
      </c>
      <c r="H464" s="35">
        <v>704513.6</v>
      </c>
      <c r="I464" s="35">
        <v>0</v>
      </c>
    </row>
    <row r="465" s="18" customFormat="1" ht="15" customHeight="1" spans="1:9">
      <c r="A465" s="7">
        <f>MAX($A$3:A464)+1</f>
        <v>84</v>
      </c>
      <c r="B465" s="34" t="s">
        <v>420</v>
      </c>
      <c r="C465" s="34" t="s">
        <v>421</v>
      </c>
      <c r="D465" s="34" t="s">
        <v>422</v>
      </c>
      <c r="E465" s="34" t="s">
        <v>423</v>
      </c>
      <c r="F465" s="34" t="s">
        <v>424</v>
      </c>
      <c r="G465" s="34" t="s">
        <v>33</v>
      </c>
      <c r="H465" s="35">
        <v>2220506.82</v>
      </c>
      <c r="I465" s="35">
        <v>222053.34</v>
      </c>
    </row>
    <row r="466" s="18" customFormat="1" ht="15" customHeight="1" spans="1:9">
      <c r="A466" s="7"/>
      <c r="B466" s="34"/>
      <c r="C466" s="34"/>
      <c r="D466" s="34"/>
      <c r="E466" s="34"/>
      <c r="F466" s="34"/>
      <c r="G466" s="34" t="s">
        <v>19</v>
      </c>
      <c r="H466" s="35">
        <v>182488.68</v>
      </c>
      <c r="I466" s="35">
        <v>7334.71</v>
      </c>
    </row>
    <row r="467" s="18" customFormat="1" ht="15" customHeight="1" spans="1:9">
      <c r="A467" s="7">
        <f>MAX($A$3:A466)+1</f>
        <v>85</v>
      </c>
      <c r="B467" s="34" t="s">
        <v>425</v>
      </c>
      <c r="C467" s="110" t="s">
        <v>426</v>
      </c>
      <c r="D467" s="34" t="s">
        <v>427</v>
      </c>
      <c r="E467" s="34" t="s">
        <v>428</v>
      </c>
      <c r="F467" s="34" t="s">
        <v>429</v>
      </c>
      <c r="G467" s="34" t="s">
        <v>15</v>
      </c>
      <c r="H467" s="35">
        <v>1831170.65</v>
      </c>
      <c r="I467" s="35">
        <v>0</v>
      </c>
    </row>
    <row r="468" s="18" customFormat="1" ht="15" customHeight="1" spans="1:9">
      <c r="A468" s="7"/>
      <c r="B468" s="34"/>
      <c r="C468" s="34"/>
      <c r="D468" s="34"/>
      <c r="E468" s="34"/>
      <c r="F468" s="34"/>
      <c r="G468" s="34" t="s">
        <v>26</v>
      </c>
      <c r="H468" s="35">
        <v>1215071.85</v>
      </c>
      <c r="I468" s="35">
        <v>0</v>
      </c>
    </row>
    <row r="469" s="18" customFormat="1" ht="15" customHeight="1" spans="1:9">
      <c r="A469" s="7"/>
      <c r="B469" s="34"/>
      <c r="C469" s="34"/>
      <c r="D469" s="34"/>
      <c r="E469" s="34"/>
      <c r="F469" s="34"/>
      <c r="G469" s="34" t="s">
        <v>17</v>
      </c>
      <c r="H469" s="35">
        <v>91558.54</v>
      </c>
      <c r="I469" s="35">
        <v>0</v>
      </c>
    </row>
    <row r="470" s="18" customFormat="1" ht="15" customHeight="1" spans="1:9">
      <c r="A470" s="7"/>
      <c r="B470" s="34"/>
      <c r="C470" s="34"/>
      <c r="D470" s="34"/>
      <c r="E470" s="34"/>
      <c r="F470" s="34"/>
      <c r="G470" s="34" t="s">
        <v>18</v>
      </c>
      <c r="H470" s="35">
        <v>18861.1</v>
      </c>
      <c r="I470" s="35">
        <v>0</v>
      </c>
    </row>
    <row r="471" s="18" customFormat="1" ht="15" customHeight="1" spans="1:9">
      <c r="A471" s="7">
        <f>MAX($A$3:A470)+1</f>
        <v>86</v>
      </c>
      <c r="B471" s="34" t="s">
        <v>430</v>
      </c>
      <c r="C471" s="34" t="s">
        <v>431</v>
      </c>
      <c r="D471" s="34" t="s">
        <v>432</v>
      </c>
      <c r="E471" s="34" t="s">
        <v>433</v>
      </c>
      <c r="F471" s="34" t="s">
        <v>434</v>
      </c>
      <c r="G471" s="34" t="s">
        <v>15</v>
      </c>
      <c r="H471" s="35">
        <v>842509.7</v>
      </c>
      <c r="I471" s="35">
        <v>0</v>
      </c>
    </row>
    <row r="472" s="18" customFormat="1" ht="15" customHeight="1" spans="1:9">
      <c r="A472" s="7"/>
      <c r="B472" s="34"/>
      <c r="C472" s="34"/>
      <c r="D472" s="34"/>
      <c r="E472" s="34"/>
      <c r="F472" s="34"/>
      <c r="G472" s="34" t="s">
        <v>17</v>
      </c>
      <c r="H472" s="35">
        <v>21491.2</v>
      </c>
      <c r="I472" s="35">
        <v>0</v>
      </c>
    </row>
    <row r="473" s="18" customFormat="1" ht="15" customHeight="1" spans="1:9">
      <c r="A473" s="7"/>
      <c r="B473" s="34"/>
      <c r="C473" s="34"/>
      <c r="D473" s="34"/>
      <c r="E473" s="34"/>
      <c r="F473" s="34"/>
      <c r="G473" s="34" t="s">
        <v>33</v>
      </c>
      <c r="H473" s="35">
        <v>193498.68</v>
      </c>
      <c r="I473" s="35">
        <v>0</v>
      </c>
    </row>
    <row r="474" s="18" customFormat="1" ht="15" customHeight="1" spans="1:9">
      <c r="A474" s="7"/>
      <c r="B474" s="34"/>
      <c r="C474" s="34"/>
      <c r="D474" s="34"/>
      <c r="E474" s="34"/>
      <c r="F474" s="34"/>
      <c r="G474" s="34" t="s">
        <v>18</v>
      </c>
      <c r="H474" s="35">
        <v>4298.24</v>
      </c>
      <c r="I474" s="35">
        <v>0</v>
      </c>
    </row>
    <row r="475" s="18" customFormat="1" ht="15" customHeight="1" spans="1:9">
      <c r="A475" s="7"/>
      <c r="B475" s="34"/>
      <c r="C475" s="34"/>
      <c r="D475" s="34"/>
      <c r="E475" s="34"/>
      <c r="F475" s="34"/>
      <c r="G475" s="34" t="s">
        <v>19</v>
      </c>
      <c r="H475" s="35">
        <v>519839.8</v>
      </c>
      <c r="I475" s="35">
        <v>0</v>
      </c>
    </row>
    <row r="476" s="18" customFormat="1" ht="15" customHeight="1" spans="1:9">
      <c r="A476" s="7"/>
      <c r="B476" s="34"/>
      <c r="C476" s="34"/>
      <c r="D476" s="34"/>
      <c r="E476" s="34"/>
      <c r="F476" s="34"/>
      <c r="G476" s="34" t="s">
        <v>20</v>
      </c>
      <c r="H476" s="35">
        <v>3181357.63</v>
      </c>
      <c r="I476" s="35">
        <v>0</v>
      </c>
    </row>
    <row r="477" s="18" customFormat="1" ht="15" customHeight="1" spans="1:9">
      <c r="A477" s="7">
        <f>MAX($A$3:A476)+1</f>
        <v>87</v>
      </c>
      <c r="B477" s="34" t="s">
        <v>435</v>
      </c>
      <c r="C477" s="34" t="s">
        <v>436</v>
      </c>
      <c r="D477" s="34" t="s">
        <v>437</v>
      </c>
      <c r="E477" s="34" t="s">
        <v>438</v>
      </c>
      <c r="F477" s="34" t="s">
        <v>439</v>
      </c>
      <c r="G477" s="34" t="s">
        <v>15</v>
      </c>
      <c r="H477" s="35">
        <v>2963751.72</v>
      </c>
      <c r="I477" s="35">
        <v>0</v>
      </c>
    </row>
    <row r="478" s="18" customFormat="1" ht="15" customHeight="1" spans="1:9">
      <c r="A478" s="7"/>
      <c r="B478" s="34"/>
      <c r="C478" s="34"/>
      <c r="D478" s="34"/>
      <c r="E478" s="34"/>
      <c r="F478" s="34"/>
      <c r="G478" s="34" t="s">
        <v>17</v>
      </c>
      <c r="H478" s="35">
        <v>157857.5</v>
      </c>
      <c r="I478" s="35">
        <v>0</v>
      </c>
    </row>
    <row r="479" s="18" customFormat="1" ht="15" customHeight="1" spans="1:9">
      <c r="A479" s="7"/>
      <c r="B479" s="34"/>
      <c r="C479" s="34"/>
      <c r="D479" s="34"/>
      <c r="E479" s="34"/>
      <c r="F479" s="34"/>
      <c r="G479" s="34" t="s">
        <v>33</v>
      </c>
      <c r="H479" s="35">
        <v>2880</v>
      </c>
      <c r="I479" s="35">
        <v>0</v>
      </c>
    </row>
    <row r="480" s="18" customFormat="1" ht="15" customHeight="1" spans="1:9">
      <c r="A480" s="7"/>
      <c r="B480" s="34"/>
      <c r="C480" s="34"/>
      <c r="D480" s="34"/>
      <c r="E480" s="34"/>
      <c r="F480" s="34"/>
      <c r="G480" s="34" t="s">
        <v>18</v>
      </c>
      <c r="H480" s="35">
        <v>8104.06</v>
      </c>
      <c r="I480" s="35">
        <v>0</v>
      </c>
    </row>
    <row r="481" s="18" customFormat="1" ht="15" customHeight="1" spans="1:9">
      <c r="A481" s="7"/>
      <c r="B481" s="34"/>
      <c r="C481" s="34"/>
      <c r="D481" s="34"/>
      <c r="E481" s="34"/>
      <c r="F481" s="34"/>
      <c r="G481" s="34" t="s">
        <v>19</v>
      </c>
      <c r="H481" s="35">
        <v>860657.5</v>
      </c>
      <c r="I481" s="35">
        <v>25007.87</v>
      </c>
    </row>
    <row r="482" s="18" customFormat="1" ht="15" customHeight="1" spans="1:9">
      <c r="A482" s="7"/>
      <c r="B482" s="34"/>
      <c r="C482" s="34"/>
      <c r="D482" s="34"/>
      <c r="E482" s="34"/>
      <c r="F482" s="34"/>
      <c r="G482" s="34" t="s">
        <v>20</v>
      </c>
      <c r="H482" s="35">
        <v>1339724.76</v>
      </c>
      <c r="I482" s="35">
        <v>0</v>
      </c>
    </row>
    <row r="483" s="18" customFormat="1" ht="15" customHeight="1" spans="1:9">
      <c r="A483" s="7"/>
      <c r="B483" s="34"/>
      <c r="C483" s="34"/>
      <c r="D483" s="34"/>
      <c r="E483" s="34"/>
      <c r="F483" s="34"/>
      <c r="G483" s="34" t="s">
        <v>90</v>
      </c>
      <c r="H483" s="35">
        <v>257065.2</v>
      </c>
      <c r="I483" s="35">
        <v>0</v>
      </c>
    </row>
    <row r="484" s="18" customFormat="1" ht="15" customHeight="1" spans="1:9">
      <c r="A484" s="7"/>
      <c r="B484" s="34"/>
      <c r="C484" s="34"/>
      <c r="D484" s="34"/>
      <c r="E484" s="34"/>
      <c r="F484" s="34"/>
      <c r="G484" s="34" t="s">
        <v>86</v>
      </c>
      <c r="H484" s="35">
        <v>211956</v>
      </c>
      <c r="I484" s="35">
        <v>0</v>
      </c>
    </row>
    <row r="485" s="18" customFormat="1" ht="15" customHeight="1" spans="1:9">
      <c r="A485" s="7">
        <f>MAX($A$3:A484)+1</f>
        <v>88</v>
      </c>
      <c r="B485" s="34" t="s">
        <v>440</v>
      </c>
      <c r="C485" s="34" t="s">
        <v>441</v>
      </c>
      <c r="D485" s="34" t="s">
        <v>442</v>
      </c>
      <c r="E485" s="34" t="s">
        <v>443</v>
      </c>
      <c r="F485" s="34" t="s">
        <v>444</v>
      </c>
      <c r="G485" s="34" t="s">
        <v>15</v>
      </c>
      <c r="H485" s="35">
        <v>5342053.02</v>
      </c>
      <c r="I485" s="35">
        <v>34856.8</v>
      </c>
    </row>
    <row r="486" s="18" customFormat="1" ht="15" customHeight="1" spans="1:9">
      <c r="A486" s="7"/>
      <c r="B486" s="34"/>
      <c r="C486" s="34"/>
      <c r="D486" s="34"/>
      <c r="E486" s="34"/>
      <c r="F486" s="34"/>
      <c r="G486" s="34" t="s">
        <v>39</v>
      </c>
      <c r="H486" s="35">
        <v>1427325</v>
      </c>
      <c r="I486" s="35">
        <v>0</v>
      </c>
    </row>
    <row r="487" s="18" customFormat="1" ht="15" customHeight="1" spans="1:9">
      <c r="A487" s="7"/>
      <c r="B487" s="34"/>
      <c r="C487" s="34"/>
      <c r="D487" s="34"/>
      <c r="E487" s="34"/>
      <c r="F487" s="34"/>
      <c r="G487" s="34" t="s">
        <v>26</v>
      </c>
      <c r="H487" s="35">
        <v>1940843.57</v>
      </c>
      <c r="I487" s="35">
        <v>0</v>
      </c>
    </row>
    <row r="488" s="18" customFormat="1" ht="15" customHeight="1" spans="1:9">
      <c r="A488" s="7"/>
      <c r="B488" s="34"/>
      <c r="C488" s="34"/>
      <c r="D488" s="34"/>
      <c r="E488" s="34"/>
      <c r="F488" s="34"/>
      <c r="G488" s="34" t="s">
        <v>17</v>
      </c>
      <c r="H488" s="35">
        <v>314141.33</v>
      </c>
      <c r="I488" s="35">
        <v>871.42</v>
      </c>
    </row>
    <row r="489" s="18" customFormat="1" ht="15" customHeight="1" spans="1:9">
      <c r="A489" s="7"/>
      <c r="B489" s="34"/>
      <c r="C489" s="34"/>
      <c r="D489" s="34"/>
      <c r="E489" s="34"/>
      <c r="F489" s="34"/>
      <c r="G489" s="34" t="s">
        <v>18</v>
      </c>
      <c r="H489" s="35">
        <v>39332.25</v>
      </c>
      <c r="I489" s="35">
        <v>0</v>
      </c>
    </row>
    <row r="490" s="18" customFormat="1" ht="15" customHeight="1" spans="1:9">
      <c r="A490" s="7"/>
      <c r="B490" s="34"/>
      <c r="C490" s="34"/>
      <c r="D490" s="34"/>
      <c r="E490" s="34"/>
      <c r="F490" s="34"/>
      <c r="G490" s="34" t="s">
        <v>19</v>
      </c>
      <c r="H490" s="35">
        <v>6090320.88</v>
      </c>
      <c r="I490" s="35">
        <v>193343.52</v>
      </c>
    </row>
    <row r="491" s="18" customFormat="1" ht="15" customHeight="1" spans="1:9">
      <c r="A491" s="7"/>
      <c r="B491" s="34"/>
      <c r="C491" s="34"/>
      <c r="D491" s="34"/>
      <c r="E491" s="34"/>
      <c r="F491" s="34"/>
      <c r="G491" s="34" t="s">
        <v>20</v>
      </c>
      <c r="H491" s="35">
        <v>585923.05</v>
      </c>
      <c r="I491" s="35">
        <v>0</v>
      </c>
    </row>
    <row r="492" s="18" customFormat="1" ht="15" customHeight="1" spans="1:9">
      <c r="A492" s="7">
        <f>MAX($A$3:A491)+1</f>
        <v>89</v>
      </c>
      <c r="B492" s="34" t="s">
        <v>445</v>
      </c>
      <c r="C492" s="34" t="s">
        <v>446</v>
      </c>
      <c r="D492" s="34" t="s">
        <v>447</v>
      </c>
      <c r="E492" s="34" t="s">
        <v>448</v>
      </c>
      <c r="F492" s="34" t="s">
        <v>444</v>
      </c>
      <c r="G492" s="34" t="s">
        <v>15</v>
      </c>
      <c r="H492" s="35">
        <v>517606.69</v>
      </c>
      <c r="I492" s="35">
        <v>0</v>
      </c>
    </row>
    <row r="493" s="18" customFormat="1" ht="15" customHeight="1" spans="1:9">
      <c r="A493" s="7"/>
      <c r="B493" s="34"/>
      <c r="C493" s="34"/>
      <c r="D493" s="34"/>
      <c r="E493" s="34"/>
      <c r="F493" s="34"/>
      <c r="G493" s="34" t="s">
        <v>26</v>
      </c>
      <c r="H493" s="35">
        <v>790598.33</v>
      </c>
      <c r="I493" s="35">
        <v>0</v>
      </c>
    </row>
    <row r="494" s="18" customFormat="1" ht="15" customHeight="1" spans="1:9">
      <c r="A494" s="7"/>
      <c r="B494" s="34"/>
      <c r="C494" s="34"/>
      <c r="D494" s="34"/>
      <c r="E494" s="34"/>
      <c r="F494" s="34"/>
      <c r="G494" s="34" t="s">
        <v>17</v>
      </c>
      <c r="H494" s="35">
        <v>17438.36</v>
      </c>
      <c r="I494" s="35">
        <v>0</v>
      </c>
    </row>
    <row r="495" s="18" customFormat="1" ht="15" customHeight="1" spans="1:9">
      <c r="A495" s="7"/>
      <c r="B495" s="34"/>
      <c r="C495" s="34"/>
      <c r="D495" s="34"/>
      <c r="E495" s="34"/>
      <c r="F495" s="34"/>
      <c r="G495" s="34" t="s">
        <v>33</v>
      </c>
      <c r="H495" s="35">
        <v>1453378.41</v>
      </c>
      <c r="I495" s="35">
        <v>0</v>
      </c>
    </row>
    <row r="496" s="18" customFormat="1" ht="15" customHeight="1" spans="1:9">
      <c r="A496" s="7"/>
      <c r="B496" s="34"/>
      <c r="C496" s="34"/>
      <c r="D496" s="34"/>
      <c r="E496" s="34"/>
      <c r="F496" s="34"/>
      <c r="G496" s="34" t="s">
        <v>19</v>
      </c>
      <c r="H496" s="35">
        <v>5286463.56</v>
      </c>
      <c r="I496" s="35">
        <v>0</v>
      </c>
    </row>
    <row r="497" s="18" customFormat="1" ht="15" customHeight="1" spans="1:9">
      <c r="A497" s="7">
        <f>MAX($A$3:A496)+1</f>
        <v>90</v>
      </c>
      <c r="B497" s="34" t="s">
        <v>449</v>
      </c>
      <c r="C497" s="110" t="s">
        <v>450</v>
      </c>
      <c r="D497" s="34" t="s">
        <v>451</v>
      </c>
      <c r="E497" s="34" t="s">
        <v>452</v>
      </c>
      <c r="F497" s="34" t="s">
        <v>453</v>
      </c>
      <c r="G497" s="34" t="s">
        <v>33</v>
      </c>
      <c r="H497" s="35">
        <v>72</v>
      </c>
      <c r="I497" s="35">
        <v>0</v>
      </c>
    </row>
    <row r="498" s="18" customFormat="1" ht="15" customHeight="1" spans="1:9">
      <c r="A498" s="7"/>
      <c r="B498" s="34"/>
      <c r="C498" s="34"/>
      <c r="D498" s="34"/>
      <c r="E498" s="34"/>
      <c r="F498" s="34"/>
      <c r="G498" s="34" t="s">
        <v>19</v>
      </c>
      <c r="H498" s="35">
        <v>5311037.24</v>
      </c>
      <c r="I498" s="35">
        <v>0</v>
      </c>
    </row>
    <row r="499" s="19" customFormat="1" ht="15" customHeight="1" spans="1:9">
      <c r="A499" s="7">
        <f>MAX($A$3:A498)+1</f>
        <v>91</v>
      </c>
      <c r="B499" s="34" t="s">
        <v>454</v>
      </c>
      <c r="C499" s="34" t="s">
        <v>455</v>
      </c>
      <c r="D499" s="34" t="s">
        <v>456</v>
      </c>
      <c r="E499" s="34" t="s">
        <v>457</v>
      </c>
      <c r="F499" s="34" t="s">
        <v>458</v>
      </c>
      <c r="G499" s="34" t="s">
        <v>15</v>
      </c>
      <c r="H499" s="35">
        <v>5087881.36</v>
      </c>
      <c r="I499" s="35">
        <v>50939.77</v>
      </c>
    </row>
    <row r="500" s="18" customFormat="1" ht="15" customHeight="1" spans="1:9">
      <c r="A500" s="7">
        <f>MAX($A$3:A499)+1</f>
        <v>92</v>
      </c>
      <c r="B500" s="34" t="s">
        <v>459</v>
      </c>
      <c r="C500" s="110" t="s">
        <v>460</v>
      </c>
      <c r="D500" s="34" t="s">
        <v>461</v>
      </c>
      <c r="E500" s="34" t="s">
        <v>462</v>
      </c>
      <c r="F500" s="34" t="s">
        <v>463</v>
      </c>
      <c r="G500" s="34" t="s">
        <v>39</v>
      </c>
      <c r="H500" s="35">
        <v>1019138.52</v>
      </c>
      <c r="I500" s="35">
        <v>0</v>
      </c>
    </row>
    <row r="501" s="18" customFormat="1" ht="15" customHeight="1" spans="1:9">
      <c r="A501" s="7"/>
      <c r="B501" s="34"/>
      <c r="C501" s="34"/>
      <c r="D501" s="34"/>
      <c r="E501" s="34"/>
      <c r="F501" s="34"/>
      <c r="G501" s="34" t="s">
        <v>17</v>
      </c>
      <c r="H501" s="35">
        <v>51093.44</v>
      </c>
      <c r="I501" s="35">
        <v>0</v>
      </c>
    </row>
    <row r="502" s="18" customFormat="1" ht="15" customHeight="1" spans="1:9">
      <c r="A502" s="7"/>
      <c r="B502" s="34"/>
      <c r="C502" s="34"/>
      <c r="D502" s="34"/>
      <c r="E502" s="34"/>
      <c r="F502" s="34"/>
      <c r="G502" s="34" t="s">
        <v>18</v>
      </c>
      <c r="H502" s="35">
        <v>13644.86</v>
      </c>
      <c r="I502" s="35">
        <v>0</v>
      </c>
    </row>
    <row r="503" s="18" customFormat="1" ht="15" customHeight="1" spans="1:9">
      <c r="A503" s="7"/>
      <c r="B503" s="34"/>
      <c r="C503" s="34"/>
      <c r="D503" s="34"/>
      <c r="E503" s="34"/>
      <c r="F503" s="34"/>
      <c r="G503" s="34" t="s">
        <v>20</v>
      </c>
      <c r="H503" s="35">
        <v>3525929.14</v>
      </c>
      <c r="I503" s="35">
        <v>0</v>
      </c>
    </row>
    <row r="504" s="18" customFormat="1" ht="15" customHeight="1" spans="1:9">
      <c r="A504" s="7">
        <f>MAX($A$3:A503)+1</f>
        <v>93</v>
      </c>
      <c r="B504" s="34" t="s">
        <v>464</v>
      </c>
      <c r="C504" s="34" t="s">
        <v>465</v>
      </c>
      <c r="D504" s="34" t="s">
        <v>466</v>
      </c>
      <c r="E504" s="34" t="s">
        <v>467</v>
      </c>
      <c r="F504" s="34" t="s">
        <v>468</v>
      </c>
      <c r="G504" s="34" t="s">
        <v>15</v>
      </c>
      <c r="H504" s="35">
        <v>2472731.66</v>
      </c>
      <c r="I504" s="35">
        <v>0</v>
      </c>
    </row>
    <row r="505" s="18" customFormat="1" ht="15" customHeight="1" spans="1:9">
      <c r="A505" s="7"/>
      <c r="B505" s="34"/>
      <c r="C505" s="34"/>
      <c r="D505" s="34"/>
      <c r="E505" s="34"/>
      <c r="F505" s="34"/>
      <c r="G505" s="34" t="s">
        <v>17</v>
      </c>
      <c r="H505" s="35">
        <v>138844.7</v>
      </c>
      <c r="I505" s="35">
        <v>0</v>
      </c>
    </row>
    <row r="506" s="18" customFormat="1" ht="15" customHeight="1" spans="1:9">
      <c r="A506" s="7"/>
      <c r="B506" s="34"/>
      <c r="C506" s="34"/>
      <c r="D506" s="34"/>
      <c r="E506" s="34"/>
      <c r="F506" s="34"/>
      <c r="G506" s="34" t="s">
        <v>18</v>
      </c>
      <c r="H506" s="35">
        <v>27782.41</v>
      </c>
      <c r="I506" s="35">
        <v>0</v>
      </c>
    </row>
    <row r="507" s="18" customFormat="1" ht="15" customHeight="1" spans="1:9">
      <c r="A507" s="7"/>
      <c r="B507" s="34"/>
      <c r="C507" s="34"/>
      <c r="D507" s="34"/>
      <c r="E507" s="34"/>
      <c r="F507" s="34"/>
      <c r="G507" s="34" t="s">
        <v>19</v>
      </c>
      <c r="H507" s="35">
        <v>107097.94</v>
      </c>
      <c r="I507" s="35">
        <v>1318.99</v>
      </c>
    </row>
    <row r="508" s="18" customFormat="1" ht="15" customHeight="1" spans="1:9">
      <c r="A508" s="7"/>
      <c r="B508" s="34"/>
      <c r="C508" s="34"/>
      <c r="D508" s="34"/>
      <c r="E508" s="34"/>
      <c r="F508" s="34"/>
      <c r="G508" s="34" t="s">
        <v>20</v>
      </c>
      <c r="H508" s="35">
        <v>930978.64</v>
      </c>
      <c r="I508" s="35">
        <v>0</v>
      </c>
    </row>
    <row r="509" s="18" customFormat="1" ht="15" customHeight="1" spans="1:9">
      <c r="A509" s="7">
        <f>MAX($A$3:A508)+1</f>
        <v>94</v>
      </c>
      <c r="B509" s="34" t="s">
        <v>469</v>
      </c>
      <c r="C509" s="34" t="s">
        <v>470</v>
      </c>
      <c r="D509" s="34" t="s">
        <v>471</v>
      </c>
      <c r="E509" s="34" t="s">
        <v>472</v>
      </c>
      <c r="F509" s="34" t="s">
        <v>473</v>
      </c>
      <c r="G509" s="34" t="s">
        <v>33</v>
      </c>
      <c r="H509" s="35">
        <v>111943.28</v>
      </c>
      <c r="I509" s="35">
        <v>0</v>
      </c>
    </row>
    <row r="510" s="18" customFormat="1" ht="15" customHeight="1" spans="1:9">
      <c r="A510" s="7"/>
      <c r="B510" s="34"/>
      <c r="C510" s="34"/>
      <c r="D510" s="34"/>
      <c r="E510" s="34"/>
      <c r="F510" s="34"/>
      <c r="G510" s="34" t="s">
        <v>19</v>
      </c>
      <c r="H510" s="35">
        <v>3067558.08</v>
      </c>
      <c r="I510" s="35">
        <v>0</v>
      </c>
    </row>
    <row r="511" s="18" customFormat="1" ht="15" customHeight="1" spans="1:9">
      <c r="A511" s="7"/>
      <c r="B511" s="34"/>
      <c r="C511" s="34"/>
      <c r="D511" s="34"/>
      <c r="E511" s="34"/>
      <c r="F511" s="34"/>
      <c r="G511" s="34" t="s">
        <v>90</v>
      </c>
      <c r="H511" s="35">
        <v>395940</v>
      </c>
      <c r="I511" s="35">
        <v>0</v>
      </c>
    </row>
    <row r="512" s="18" customFormat="1" ht="15" customHeight="1" spans="1:9">
      <c r="A512" s="7">
        <f>MAX($A$3:A511)+1</f>
        <v>95</v>
      </c>
      <c r="B512" s="34" t="s">
        <v>474</v>
      </c>
      <c r="C512" s="34" t="s">
        <v>475</v>
      </c>
      <c r="D512" s="34" t="s">
        <v>476</v>
      </c>
      <c r="E512" s="34" t="s">
        <v>477</v>
      </c>
      <c r="F512" s="34" t="s">
        <v>453</v>
      </c>
      <c r="G512" s="34" t="s">
        <v>17</v>
      </c>
      <c r="H512" s="35">
        <v>606.8</v>
      </c>
      <c r="I512" s="35">
        <v>0</v>
      </c>
    </row>
    <row r="513" s="18" customFormat="1" ht="15" customHeight="1" spans="1:9">
      <c r="A513" s="7"/>
      <c r="B513" s="34"/>
      <c r="C513" s="34"/>
      <c r="D513" s="34"/>
      <c r="E513" s="34"/>
      <c r="F513" s="34"/>
      <c r="G513" s="34" t="s">
        <v>33</v>
      </c>
      <c r="H513" s="35">
        <v>1001720.71</v>
      </c>
      <c r="I513" s="35">
        <v>105611.79</v>
      </c>
    </row>
    <row r="514" s="18" customFormat="1" ht="15" customHeight="1" spans="1:9">
      <c r="A514" s="7"/>
      <c r="B514" s="34"/>
      <c r="C514" s="34"/>
      <c r="D514" s="34"/>
      <c r="E514" s="34"/>
      <c r="F514" s="34"/>
      <c r="G514" s="34" t="s">
        <v>18</v>
      </c>
      <c r="H514" s="35">
        <v>345.38</v>
      </c>
      <c r="I514" s="35">
        <v>0</v>
      </c>
    </row>
    <row r="515" s="18" customFormat="1" ht="15" customHeight="1" spans="1:9">
      <c r="A515" s="7"/>
      <c r="B515" s="34"/>
      <c r="C515" s="34"/>
      <c r="D515" s="34"/>
      <c r="E515" s="34"/>
      <c r="F515" s="34"/>
      <c r="G515" s="34" t="s">
        <v>19</v>
      </c>
      <c r="H515" s="35">
        <v>10321221.8</v>
      </c>
      <c r="I515" s="35">
        <v>1086122.18</v>
      </c>
    </row>
    <row r="516" s="18" customFormat="1" ht="15" customHeight="1" spans="1:9">
      <c r="A516" s="7">
        <f>MAX($A$3:A515)+1</f>
        <v>96</v>
      </c>
      <c r="B516" s="34" t="s">
        <v>478</v>
      </c>
      <c r="C516" s="110" t="s">
        <v>479</v>
      </c>
      <c r="D516" s="34" t="s">
        <v>480</v>
      </c>
      <c r="E516" s="34" t="s">
        <v>481</v>
      </c>
      <c r="F516" s="34" t="s">
        <v>482</v>
      </c>
      <c r="G516" s="34" t="s">
        <v>33</v>
      </c>
      <c r="H516" s="35">
        <v>3023270.49</v>
      </c>
      <c r="I516" s="35">
        <v>0</v>
      </c>
    </row>
    <row r="517" s="18" customFormat="1" ht="15" customHeight="1" spans="1:9">
      <c r="A517" s="7"/>
      <c r="B517" s="34"/>
      <c r="C517" s="34"/>
      <c r="D517" s="34"/>
      <c r="E517" s="34"/>
      <c r="F517" s="34"/>
      <c r="G517" s="34" t="s">
        <v>19</v>
      </c>
      <c r="H517" s="35">
        <v>5570430</v>
      </c>
      <c r="I517" s="35">
        <v>0</v>
      </c>
    </row>
    <row r="518" s="18" customFormat="1" ht="15" customHeight="1" spans="1:9">
      <c r="A518" s="7">
        <f>MAX($A$3:A517)+1</f>
        <v>97</v>
      </c>
      <c r="B518" s="34" t="s">
        <v>483</v>
      </c>
      <c r="C518" s="34" t="s">
        <v>484</v>
      </c>
      <c r="D518" s="34" t="s">
        <v>485</v>
      </c>
      <c r="E518" s="34" t="s">
        <v>486</v>
      </c>
      <c r="F518" s="34" t="s">
        <v>487</v>
      </c>
      <c r="G518" s="34" t="s">
        <v>15</v>
      </c>
      <c r="H518" s="35">
        <v>3597674.24</v>
      </c>
      <c r="I518" s="35">
        <v>0</v>
      </c>
    </row>
    <row r="519" s="18" customFormat="1" ht="15" customHeight="1" spans="1:9">
      <c r="A519" s="7"/>
      <c r="B519" s="34"/>
      <c r="C519" s="34"/>
      <c r="D519" s="34"/>
      <c r="E519" s="34"/>
      <c r="F519" s="34"/>
      <c r="G519" s="34" t="s">
        <v>26</v>
      </c>
      <c r="H519" s="35">
        <v>2329195.48</v>
      </c>
      <c r="I519" s="35">
        <v>0</v>
      </c>
    </row>
    <row r="520" s="18" customFormat="1" ht="15" customHeight="1" spans="1:9">
      <c r="A520" s="7">
        <f>MAX($A$3:A519)+1</f>
        <v>98</v>
      </c>
      <c r="B520" s="34" t="s">
        <v>488</v>
      </c>
      <c r="C520" s="34" t="s">
        <v>489</v>
      </c>
      <c r="D520" s="34" t="s">
        <v>490</v>
      </c>
      <c r="E520" s="34" t="s">
        <v>491</v>
      </c>
      <c r="F520" s="34" t="s">
        <v>492</v>
      </c>
      <c r="G520" s="34" t="s">
        <v>15</v>
      </c>
      <c r="H520" s="35">
        <v>6217990.21</v>
      </c>
      <c r="I520" s="35">
        <v>0</v>
      </c>
    </row>
    <row r="521" s="18" customFormat="1" ht="15" customHeight="1" spans="1:9">
      <c r="A521" s="7"/>
      <c r="B521" s="34"/>
      <c r="C521" s="34"/>
      <c r="D521" s="34"/>
      <c r="E521" s="34"/>
      <c r="F521" s="34"/>
      <c r="G521" s="34" t="s">
        <v>17</v>
      </c>
      <c r="H521" s="35">
        <v>22500</v>
      </c>
      <c r="I521" s="35">
        <v>0</v>
      </c>
    </row>
    <row r="522" s="18" customFormat="1" ht="15" customHeight="1" spans="1:9">
      <c r="A522" s="7"/>
      <c r="B522" s="34"/>
      <c r="C522" s="34"/>
      <c r="D522" s="34"/>
      <c r="E522" s="34"/>
      <c r="F522" s="34"/>
      <c r="G522" s="34" t="s">
        <v>18</v>
      </c>
      <c r="H522" s="35">
        <v>15369.19</v>
      </c>
      <c r="I522" s="35">
        <v>0</v>
      </c>
    </row>
    <row r="523" s="18" customFormat="1" ht="15" customHeight="1" spans="1:9">
      <c r="A523" s="7"/>
      <c r="B523" s="34"/>
      <c r="C523" s="34"/>
      <c r="D523" s="34"/>
      <c r="E523" s="34"/>
      <c r="F523" s="34"/>
      <c r="G523" s="34" t="s">
        <v>19</v>
      </c>
      <c r="H523" s="35">
        <v>62523.57</v>
      </c>
      <c r="I523" s="35">
        <v>20841.19</v>
      </c>
    </row>
    <row r="524" s="18" customFormat="1" ht="15" customHeight="1" spans="1:9">
      <c r="A524" s="7"/>
      <c r="B524" s="34"/>
      <c r="C524" s="34"/>
      <c r="D524" s="34"/>
      <c r="E524" s="34"/>
      <c r="F524" s="34"/>
      <c r="G524" s="34" t="s">
        <v>20</v>
      </c>
      <c r="H524" s="35">
        <v>50000</v>
      </c>
      <c r="I524" s="35">
        <v>0</v>
      </c>
    </row>
    <row r="525" s="19" customFormat="1" ht="15" customHeight="1" spans="1:9">
      <c r="A525" s="7">
        <f>MAX($A$3:A524)+1</f>
        <v>99</v>
      </c>
      <c r="B525" s="34" t="s">
        <v>493</v>
      </c>
      <c r="C525" s="34" t="s">
        <v>494</v>
      </c>
      <c r="D525" s="34" t="s">
        <v>495</v>
      </c>
      <c r="E525" s="34" t="s">
        <v>496</v>
      </c>
      <c r="F525" s="34" t="s">
        <v>497</v>
      </c>
      <c r="G525" s="34" t="s">
        <v>19</v>
      </c>
      <c r="H525" s="35">
        <v>2960003.7</v>
      </c>
      <c r="I525" s="35">
        <v>0</v>
      </c>
    </row>
    <row r="526" s="18" customFormat="1" ht="15" customHeight="1" spans="1:9">
      <c r="A526" s="7">
        <f>MAX($A$3:A525)+1</f>
        <v>100</v>
      </c>
      <c r="B526" s="34" t="s">
        <v>498</v>
      </c>
      <c r="C526" s="34" t="s">
        <v>499</v>
      </c>
      <c r="D526" s="34" t="s">
        <v>500</v>
      </c>
      <c r="E526" s="34" t="s">
        <v>501</v>
      </c>
      <c r="F526" s="34" t="s">
        <v>502</v>
      </c>
      <c r="G526" s="34" t="s">
        <v>15</v>
      </c>
      <c r="H526" s="35">
        <v>2410317.17</v>
      </c>
      <c r="I526" s="35">
        <v>0</v>
      </c>
    </row>
    <row r="527" s="18" customFormat="1" ht="15" customHeight="1" spans="1:9">
      <c r="A527" s="7"/>
      <c r="B527" s="34"/>
      <c r="C527" s="34"/>
      <c r="D527" s="34"/>
      <c r="E527" s="34"/>
      <c r="F527" s="34"/>
      <c r="G527" s="34" t="s">
        <v>17</v>
      </c>
      <c r="H527" s="35">
        <v>114324.82</v>
      </c>
      <c r="I527" s="35">
        <v>0</v>
      </c>
    </row>
    <row r="528" s="18" customFormat="1" ht="15" customHeight="1" spans="1:9">
      <c r="A528" s="7"/>
      <c r="B528" s="34"/>
      <c r="C528" s="34"/>
      <c r="D528" s="34"/>
      <c r="E528" s="34"/>
      <c r="F528" s="34"/>
      <c r="G528" s="34" t="s">
        <v>33</v>
      </c>
      <c r="H528" s="35">
        <v>112400</v>
      </c>
      <c r="I528" s="35">
        <v>0</v>
      </c>
    </row>
    <row r="529" s="18" customFormat="1" ht="15" customHeight="1" spans="1:9">
      <c r="A529" s="7"/>
      <c r="B529" s="34"/>
      <c r="C529" s="34"/>
      <c r="D529" s="34"/>
      <c r="E529" s="34"/>
      <c r="F529" s="34"/>
      <c r="G529" s="34" t="s">
        <v>18</v>
      </c>
      <c r="H529" s="35">
        <v>6525.51</v>
      </c>
      <c r="I529" s="35">
        <v>0</v>
      </c>
    </row>
    <row r="530" s="18" customFormat="1" ht="15" customHeight="1" spans="1:9">
      <c r="A530" s="7"/>
      <c r="B530" s="34"/>
      <c r="C530" s="34"/>
      <c r="D530" s="34"/>
      <c r="E530" s="34"/>
      <c r="F530" s="34"/>
      <c r="G530" s="34" t="s">
        <v>19</v>
      </c>
      <c r="H530" s="35">
        <v>856667.2</v>
      </c>
      <c r="I530" s="35">
        <v>0</v>
      </c>
    </row>
    <row r="531" s="18" customFormat="1" ht="15" customHeight="1" spans="1:9">
      <c r="A531" s="7">
        <f>MAX($A$3:A530)+1</f>
        <v>101</v>
      </c>
      <c r="B531" s="34" t="s">
        <v>503</v>
      </c>
      <c r="C531" s="34" t="s">
        <v>504</v>
      </c>
      <c r="D531" s="34" t="s">
        <v>505</v>
      </c>
      <c r="E531" s="34" t="s">
        <v>506</v>
      </c>
      <c r="F531" s="34" t="s">
        <v>507</v>
      </c>
      <c r="G531" s="34" t="s">
        <v>33</v>
      </c>
      <c r="H531" s="35">
        <v>9016.92</v>
      </c>
      <c r="I531" s="35">
        <v>0</v>
      </c>
    </row>
    <row r="532" s="18" customFormat="1" ht="15" customHeight="1" spans="1:9">
      <c r="A532" s="7"/>
      <c r="B532" s="34"/>
      <c r="C532" s="34"/>
      <c r="D532" s="34"/>
      <c r="E532" s="34"/>
      <c r="F532" s="34"/>
      <c r="G532" s="34" t="s">
        <v>19</v>
      </c>
      <c r="H532" s="35">
        <v>2775000</v>
      </c>
      <c r="I532" s="35">
        <v>0</v>
      </c>
    </row>
    <row r="533" s="18" customFormat="1" ht="15" customHeight="1" spans="1:9">
      <c r="A533" s="7">
        <f>MAX($A$3:A532)+1</f>
        <v>102</v>
      </c>
      <c r="B533" s="34" t="s">
        <v>508</v>
      </c>
      <c r="C533" s="110" t="s">
        <v>509</v>
      </c>
      <c r="D533" s="34" t="s">
        <v>510</v>
      </c>
      <c r="E533" s="34" t="s">
        <v>511</v>
      </c>
      <c r="F533" s="34" t="s">
        <v>512</v>
      </c>
      <c r="G533" s="34" t="s">
        <v>15</v>
      </c>
      <c r="H533" s="35">
        <v>887936.87</v>
      </c>
      <c r="I533" s="35">
        <v>0</v>
      </c>
    </row>
    <row r="534" s="18" customFormat="1" ht="15" customHeight="1" spans="1:9">
      <c r="A534" s="7"/>
      <c r="B534" s="34"/>
      <c r="C534" s="34"/>
      <c r="D534" s="34"/>
      <c r="E534" s="34"/>
      <c r="F534" s="34"/>
      <c r="G534" s="34" t="s">
        <v>39</v>
      </c>
      <c r="H534" s="35">
        <v>2933680.19</v>
      </c>
      <c r="I534" s="35">
        <v>0</v>
      </c>
    </row>
    <row r="535" s="18" customFormat="1" ht="15" customHeight="1" spans="1:9">
      <c r="A535" s="7"/>
      <c r="B535" s="34"/>
      <c r="C535" s="34"/>
      <c r="D535" s="34"/>
      <c r="E535" s="34"/>
      <c r="F535" s="34"/>
      <c r="G535" s="34" t="s">
        <v>26</v>
      </c>
      <c r="H535" s="35">
        <v>2444649.91</v>
      </c>
      <c r="I535" s="35">
        <v>0</v>
      </c>
    </row>
    <row r="536" s="18" customFormat="1" ht="15" customHeight="1" spans="1:9">
      <c r="A536" s="7"/>
      <c r="B536" s="34"/>
      <c r="C536" s="34"/>
      <c r="D536" s="34"/>
      <c r="E536" s="34"/>
      <c r="F536" s="34"/>
      <c r="G536" s="34" t="s">
        <v>17</v>
      </c>
      <c r="H536" s="35">
        <v>164580.36</v>
      </c>
      <c r="I536" s="35">
        <v>0</v>
      </c>
    </row>
    <row r="537" s="18" customFormat="1" ht="15" customHeight="1" spans="1:9">
      <c r="A537" s="7"/>
      <c r="B537" s="34"/>
      <c r="C537" s="34"/>
      <c r="D537" s="34"/>
      <c r="E537" s="34"/>
      <c r="F537" s="34"/>
      <c r="G537" s="34" t="s">
        <v>33</v>
      </c>
      <c r="H537" s="35">
        <v>4384.64</v>
      </c>
      <c r="I537" s="35">
        <v>0</v>
      </c>
    </row>
    <row r="538" s="18" customFormat="1" ht="15" customHeight="1" spans="1:9">
      <c r="A538" s="7"/>
      <c r="B538" s="34"/>
      <c r="C538" s="34"/>
      <c r="D538" s="34"/>
      <c r="E538" s="34"/>
      <c r="F538" s="34"/>
      <c r="G538" s="34" t="s">
        <v>18</v>
      </c>
      <c r="H538" s="35">
        <v>37909.5041</v>
      </c>
      <c r="I538" s="35">
        <v>0</v>
      </c>
    </row>
    <row r="539" s="18" customFormat="1" ht="15" customHeight="1" spans="1:9">
      <c r="A539" s="7"/>
      <c r="B539" s="34"/>
      <c r="C539" s="34"/>
      <c r="D539" s="34"/>
      <c r="E539" s="34"/>
      <c r="F539" s="34"/>
      <c r="G539" s="34" t="s">
        <v>19</v>
      </c>
      <c r="H539" s="35">
        <v>136279.41</v>
      </c>
      <c r="I539" s="35">
        <v>13627.94</v>
      </c>
    </row>
    <row r="540" s="18" customFormat="1" ht="15" customHeight="1" spans="1:9">
      <c r="A540" s="7">
        <f>MAX($A$3:A539)+1</f>
        <v>103</v>
      </c>
      <c r="B540" s="34" t="s">
        <v>513</v>
      </c>
      <c r="C540" s="110" t="s">
        <v>514</v>
      </c>
      <c r="D540" s="34" t="s">
        <v>515</v>
      </c>
      <c r="E540" s="34" t="s">
        <v>516</v>
      </c>
      <c r="F540" s="34" t="s">
        <v>517</v>
      </c>
      <c r="G540" s="34" t="s">
        <v>15</v>
      </c>
      <c r="H540" s="35">
        <v>1037625.82</v>
      </c>
      <c r="I540" s="35">
        <v>0</v>
      </c>
    </row>
    <row r="541" s="18" customFormat="1" ht="15" customHeight="1" spans="1:9">
      <c r="A541" s="7"/>
      <c r="B541" s="34"/>
      <c r="C541" s="34"/>
      <c r="D541" s="34"/>
      <c r="E541" s="34"/>
      <c r="F541" s="34"/>
      <c r="G541" s="34" t="s">
        <v>39</v>
      </c>
      <c r="H541" s="35">
        <v>9526713.47</v>
      </c>
      <c r="I541" s="35">
        <v>0</v>
      </c>
    </row>
    <row r="542" s="18" customFormat="1" ht="15" customHeight="1" spans="1:9">
      <c r="A542" s="7"/>
      <c r="B542" s="34"/>
      <c r="C542" s="34"/>
      <c r="D542" s="34"/>
      <c r="E542" s="34"/>
      <c r="F542" s="34"/>
      <c r="G542" s="34" t="s">
        <v>17</v>
      </c>
      <c r="H542" s="35">
        <v>53609.09</v>
      </c>
      <c r="I542" s="35">
        <v>0</v>
      </c>
    </row>
    <row r="543" s="18" customFormat="1" ht="15" customHeight="1" spans="1:9">
      <c r="A543" s="7"/>
      <c r="B543" s="34"/>
      <c r="C543" s="34"/>
      <c r="D543" s="34"/>
      <c r="E543" s="34"/>
      <c r="F543" s="34"/>
      <c r="G543" s="34" t="s">
        <v>18</v>
      </c>
      <c r="H543" s="35">
        <v>4941.75</v>
      </c>
      <c r="I543" s="35">
        <v>0</v>
      </c>
    </row>
    <row r="544" s="18" customFormat="1" ht="15" customHeight="1" spans="1:9">
      <c r="A544" s="7"/>
      <c r="B544" s="34"/>
      <c r="C544" s="34"/>
      <c r="D544" s="34"/>
      <c r="E544" s="34"/>
      <c r="F544" s="34"/>
      <c r="G544" s="34" t="s">
        <v>19</v>
      </c>
      <c r="H544" s="35">
        <v>128855.7</v>
      </c>
      <c r="I544" s="35">
        <v>1417.2</v>
      </c>
    </row>
    <row r="545" s="18" customFormat="1" ht="15" customHeight="1" spans="1:9">
      <c r="A545" s="7"/>
      <c r="B545" s="34"/>
      <c r="C545" s="34"/>
      <c r="D545" s="34"/>
      <c r="E545" s="34"/>
      <c r="F545" s="34"/>
      <c r="G545" s="34" t="s">
        <v>20</v>
      </c>
      <c r="H545" s="35">
        <v>5832338.77</v>
      </c>
      <c r="I545" s="35">
        <v>2031607.32</v>
      </c>
    </row>
    <row r="546" s="18" customFormat="1" ht="15" customHeight="1" spans="1:9">
      <c r="A546" s="7">
        <f>MAX($A$3:A545)+1</f>
        <v>104</v>
      </c>
      <c r="B546" s="34" t="s">
        <v>518</v>
      </c>
      <c r="C546" s="34" t="s">
        <v>519</v>
      </c>
      <c r="D546" s="34" t="s">
        <v>520</v>
      </c>
      <c r="E546" s="34" t="s">
        <v>521</v>
      </c>
      <c r="F546" s="34" t="s">
        <v>453</v>
      </c>
      <c r="G546" s="34" t="s">
        <v>15</v>
      </c>
      <c r="H546" s="35">
        <v>9908.26</v>
      </c>
      <c r="I546" s="35">
        <v>0</v>
      </c>
    </row>
    <row r="547" s="18" customFormat="1" ht="15" customHeight="1" spans="1:9">
      <c r="A547" s="7"/>
      <c r="B547" s="34"/>
      <c r="C547" s="34"/>
      <c r="D547" s="34"/>
      <c r="E547" s="34"/>
      <c r="F547" s="34"/>
      <c r="G547" s="34" t="s">
        <v>26</v>
      </c>
      <c r="H547" s="35">
        <v>246959.62</v>
      </c>
      <c r="I547" s="35">
        <v>0</v>
      </c>
    </row>
    <row r="548" s="18" customFormat="1" ht="15" customHeight="1" spans="1:9">
      <c r="A548" s="7"/>
      <c r="B548" s="34"/>
      <c r="C548" s="34"/>
      <c r="D548" s="34"/>
      <c r="E548" s="34"/>
      <c r="F548" s="34"/>
      <c r="G548" s="34" t="s">
        <v>32</v>
      </c>
      <c r="H548" s="35">
        <v>918380</v>
      </c>
      <c r="I548" s="35">
        <v>0</v>
      </c>
    </row>
    <row r="549" s="18" customFormat="1" ht="15" customHeight="1" spans="1:9">
      <c r="A549" s="7"/>
      <c r="B549" s="34"/>
      <c r="C549" s="34"/>
      <c r="D549" s="34"/>
      <c r="E549" s="34"/>
      <c r="F549" s="34"/>
      <c r="G549" s="34" t="s">
        <v>33</v>
      </c>
      <c r="H549" s="35">
        <v>2001620.9</v>
      </c>
      <c r="I549" s="35">
        <v>592939.85</v>
      </c>
    </row>
    <row r="550" s="18" customFormat="1" ht="15" customHeight="1" spans="1:9">
      <c r="A550" s="7"/>
      <c r="B550" s="34"/>
      <c r="C550" s="34"/>
      <c r="D550" s="34"/>
      <c r="E550" s="34"/>
      <c r="F550" s="34"/>
      <c r="G550" s="34" t="s">
        <v>18</v>
      </c>
      <c r="H550" s="35">
        <v>619971.05</v>
      </c>
      <c r="I550" s="35">
        <v>0</v>
      </c>
    </row>
    <row r="551" s="18" customFormat="1" ht="15" customHeight="1" spans="1:9">
      <c r="A551" s="7"/>
      <c r="B551" s="34"/>
      <c r="C551" s="34"/>
      <c r="D551" s="34"/>
      <c r="E551" s="34"/>
      <c r="F551" s="34"/>
      <c r="G551" s="34" t="s">
        <v>19</v>
      </c>
      <c r="H551" s="35">
        <v>3489047.86</v>
      </c>
      <c r="I551" s="35">
        <v>764333.62</v>
      </c>
    </row>
    <row r="552" s="18" customFormat="1" ht="15" customHeight="1" spans="1:9">
      <c r="A552" s="7">
        <f>MAX($A$3:A551)+1</f>
        <v>105</v>
      </c>
      <c r="B552" s="34" t="s">
        <v>522</v>
      </c>
      <c r="C552" s="34" t="s">
        <v>523</v>
      </c>
      <c r="D552" s="34" t="s">
        <v>524</v>
      </c>
      <c r="E552" s="34" t="s">
        <v>448</v>
      </c>
      <c r="F552" s="34" t="s">
        <v>525</v>
      </c>
      <c r="G552" s="34" t="s">
        <v>15</v>
      </c>
      <c r="H552" s="35">
        <v>82219.47</v>
      </c>
      <c r="I552" s="35">
        <v>0</v>
      </c>
    </row>
    <row r="553" s="18" customFormat="1" ht="15" customHeight="1" spans="1:9">
      <c r="A553" s="7"/>
      <c r="B553" s="34"/>
      <c r="C553" s="34"/>
      <c r="D553" s="34"/>
      <c r="E553" s="34"/>
      <c r="F553" s="34"/>
      <c r="G553" s="34" t="s">
        <v>39</v>
      </c>
      <c r="H553" s="35">
        <v>21885219.33</v>
      </c>
      <c r="I553" s="35">
        <v>0</v>
      </c>
    </row>
    <row r="554" s="18" customFormat="1" ht="15" customHeight="1" spans="1:9">
      <c r="A554" s="7"/>
      <c r="B554" s="34"/>
      <c r="C554" s="34"/>
      <c r="D554" s="34"/>
      <c r="E554" s="34"/>
      <c r="F554" s="34"/>
      <c r="G554" s="34" t="s">
        <v>26</v>
      </c>
      <c r="H554" s="35">
        <v>19463348.92</v>
      </c>
      <c r="I554" s="35">
        <v>0</v>
      </c>
    </row>
    <row r="555" s="18" customFormat="1" ht="15" customHeight="1" spans="1:9">
      <c r="A555" s="7"/>
      <c r="B555" s="34"/>
      <c r="C555" s="34"/>
      <c r="D555" s="34"/>
      <c r="E555" s="34"/>
      <c r="F555" s="34"/>
      <c r="G555" s="34" t="s">
        <v>16</v>
      </c>
      <c r="H555" s="35">
        <v>45000</v>
      </c>
      <c r="I555" s="35">
        <v>0</v>
      </c>
    </row>
    <row r="556" s="20" customFormat="1" ht="15" customHeight="1" spans="1:9">
      <c r="A556" s="40">
        <f>MAX($A$3:A555)+1</f>
        <v>106</v>
      </c>
      <c r="B556" s="41" t="s">
        <v>526</v>
      </c>
      <c r="C556" s="41" t="s">
        <v>527</v>
      </c>
      <c r="D556" s="42" t="s">
        <v>528</v>
      </c>
      <c r="E556" s="43" t="s">
        <v>529</v>
      </c>
      <c r="F556" s="43" t="s">
        <v>530</v>
      </c>
      <c r="G556" s="34" t="s">
        <v>15</v>
      </c>
      <c r="H556" s="44">
        <v>6338809</v>
      </c>
      <c r="I556" s="44">
        <v>0</v>
      </c>
    </row>
    <row r="557" s="20" customFormat="1" ht="15" customHeight="1" spans="1:9">
      <c r="A557" s="40"/>
      <c r="B557" s="45"/>
      <c r="C557" s="45"/>
      <c r="D557" s="46"/>
      <c r="E557" s="47"/>
      <c r="F557" s="47"/>
      <c r="G557" s="34" t="s">
        <v>39</v>
      </c>
      <c r="H557" s="48">
        <v>7252500</v>
      </c>
      <c r="I557" s="48">
        <v>0</v>
      </c>
    </row>
    <row r="558" s="20" customFormat="1" ht="15" customHeight="1" spans="1:9">
      <c r="A558" s="40"/>
      <c r="B558" s="45"/>
      <c r="C558" s="45"/>
      <c r="D558" s="46"/>
      <c r="E558" s="47"/>
      <c r="F558" s="47"/>
      <c r="G558" s="34" t="s">
        <v>26</v>
      </c>
      <c r="H558" s="48">
        <v>6922199.24</v>
      </c>
      <c r="I558" s="48">
        <v>0</v>
      </c>
    </row>
    <row r="559" s="20" customFormat="1" ht="15" customHeight="1" spans="1:9">
      <c r="A559" s="40"/>
      <c r="B559" s="45"/>
      <c r="C559" s="45"/>
      <c r="D559" s="46"/>
      <c r="E559" s="47"/>
      <c r="F559" s="47"/>
      <c r="G559" s="34" t="s">
        <v>17</v>
      </c>
      <c r="H559" s="48">
        <v>626728.02</v>
      </c>
      <c r="I559" s="48">
        <v>0</v>
      </c>
    </row>
    <row r="560" s="20" customFormat="1" ht="15" customHeight="1" spans="1:9">
      <c r="A560" s="40"/>
      <c r="B560" s="45"/>
      <c r="C560" s="45"/>
      <c r="D560" s="46"/>
      <c r="E560" s="47"/>
      <c r="F560" s="47"/>
      <c r="G560" s="34" t="s">
        <v>18</v>
      </c>
      <c r="H560" s="48">
        <v>105867.49</v>
      </c>
      <c r="I560" s="48">
        <v>0</v>
      </c>
    </row>
    <row r="561" s="20" customFormat="1" ht="15" customHeight="1" spans="1:9">
      <c r="A561" s="40"/>
      <c r="B561" s="45"/>
      <c r="C561" s="45"/>
      <c r="D561" s="46"/>
      <c r="E561" s="47"/>
      <c r="F561" s="47"/>
      <c r="G561" s="34" t="s">
        <v>19</v>
      </c>
      <c r="H561" s="48">
        <v>1080</v>
      </c>
      <c r="I561" s="48">
        <v>216</v>
      </c>
    </row>
    <row r="562" s="20" customFormat="1" ht="15" customHeight="1" spans="1:9">
      <c r="A562" s="40"/>
      <c r="B562" s="45"/>
      <c r="C562" s="45"/>
      <c r="D562" s="46"/>
      <c r="E562" s="47"/>
      <c r="F562" s="47"/>
      <c r="G562" s="34" t="s">
        <v>20</v>
      </c>
      <c r="H562" s="48">
        <v>1450500</v>
      </c>
      <c r="I562" s="48">
        <v>0</v>
      </c>
    </row>
    <row r="563" s="20" customFormat="1" ht="15" customHeight="1" spans="1:9">
      <c r="A563" s="40">
        <f>MAX($A$3:A562)+1</f>
        <v>107</v>
      </c>
      <c r="B563" s="45" t="s">
        <v>531</v>
      </c>
      <c r="C563" s="45" t="s">
        <v>532</v>
      </c>
      <c r="D563" s="46" t="s">
        <v>533</v>
      </c>
      <c r="E563" s="47" t="s">
        <v>534</v>
      </c>
      <c r="F563" s="47" t="s">
        <v>535</v>
      </c>
      <c r="G563" s="34" t="s">
        <v>15</v>
      </c>
      <c r="H563" s="48">
        <v>90029.96</v>
      </c>
      <c r="I563" s="48">
        <v>0</v>
      </c>
    </row>
    <row r="564" s="20" customFormat="1" ht="15" customHeight="1" spans="1:9">
      <c r="A564" s="40"/>
      <c r="B564" s="45"/>
      <c r="C564" s="45"/>
      <c r="D564" s="46"/>
      <c r="E564" s="47"/>
      <c r="F564" s="47"/>
      <c r="G564" s="34" t="s">
        <v>17</v>
      </c>
      <c r="H564" s="48">
        <v>2250.74</v>
      </c>
      <c r="I564" s="48">
        <v>0</v>
      </c>
    </row>
    <row r="565" s="20" customFormat="1" ht="15" customHeight="1" spans="1:9">
      <c r="A565" s="40"/>
      <c r="B565" s="45"/>
      <c r="C565" s="45"/>
      <c r="D565" s="46"/>
      <c r="E565" s="47"/>
      <c r="F565" s="47"/>
      <c r="G565" s="34" t="s">
        <v>18</v>
      </c>
      <c r="H565" s="48">
        <v>382</v>
      </c>
      <c r="I565" s="48">
        <v>0</v>
      </c>
    </row>
    <row r="566" s="20" customFormat="1" ht="15" customHeight="1" spans="1:9">
      <c r="A566" s="40"/>
      <c r="B566" s="45"/>
      <c r="C566" s="45"/>
      <c r="D566" s="46"/>
      <c r="E566" s="47"/>
      <c r="F566" s="47"/>
      <c r="G566" s="34" t="s">
        <v>20</v>
      </c>
      <c r="H566" s="48">
        <v>4648995.06</v>
      </c>
      <c r="I566" s="48">
        <v>0</v>
      </c>
    </row>
    <row r="567" s="20" customFormat="1" ht="15" customHeight="1" spans="1:9">
      <c r="A567" s="40">
        <f>MAX($A$3:A566)+1</f>
        <v>108</v>
      </c>
      <c r="B567" s="45" t="s">
        <v>536</v>
      </c>
      <c r="C567" s="45" t="s">
        <v>537</v>
      </c>
      <c r="D567" s="46" t="s">
        <v>538</v>
      </c>
      <c r="E567" s="47" t="s">
        <v>539</v>
      </c>
      <c r="F567" s="47" t="s">
        <v>540</v>
      </c>
      <c r="G567" s="34" t="s">
        <v>16</v>
      </c>
      <c r="H567" s="48">
        <v>69660.75</v>
      </c>
      <c r="I567" s="48">
        <v>0</v>
      </c>
    </row>
    <row r="568" s="20" customFormat="1" ht="15" customHeight="1" spans="1:9">
      <c r="A568" s="40"/>
      <c r="B568" s="45"/>
      <c r="C568" s="45"/>
      <c r="D568" s="46"/>
      <c r="E568" s="47"/>
      <c r="F568" s="47"/>
      <c r="G568" s="34" t="s">
        <v>33</v>
      </c>
      <c r="H568" s="48">
        <v>3410762.98</v>
      </c>
      <c r="I568" s="48">
        <v>0</v>
      </c>
    </row>
    <row r="569" s="20" customFormat="1" ht="15" customHeight="1" spans="1:9">
      <c r="A569" s="40"/>
      <c r="B569" s="45"/>
      <c r="C569" s="45"/>
      <c r="D569" s="46"/>
      <c r="E569" s="47"/>
      <c r="F569" s="47"/>
      <c r="G569" s="34" t="s">
        <v>18</v>
      </c>
      <c r="H569" s="48">
        <v>24477.85</v>
      </c>
      <c r="I569" s="48">
        <v>0</v>
      </c>
    </row>
    <row r="570" s="20" customFormat="1" ht="15" customHeight="1" spans="1:9">
      <c r="A570" s="40"/>
      <c r="B570" s="45"/>
      <c r="C570" s="45"/>
      <c r="D570" s="46"/>
      <c r="E570" s="47"/>
      <c r="F570" s="47"/>
      <c r="G570" s="34" t="s">
        <v>19</v>
      </c>
      <c r="H570" s="48">
        <v>20119522.59</v>
      </c>
      <c r="I570" s="48">
        <v>0</v>
      </c>
    </row>
    <row r="571" s="20" customFormat="1" ht="15" customHeight="1" spans="1:9">
      <c r="A571" s="40">
        <f>MAX($A$3:A570)+1</f>
        <v>109</v>
      </c>
      <c r="B571" s="45" t="s">
        <v>541</v>
      </c>
      <c r="C571" s="45" t="s">
        <v>542</v>
      </c>
      <c r="D571" s="46" t="s">
        <v>543</v>
      </c>
      <c r="E571" s="47" t="s">
        <v>544</v>
      </c>
      <c r="F571" s="47" t="s">
        <v>545</v>
      </c>
      <c r="G571" s="34" t="s">
        <v>15</v>
      </c>
      <c r="H571" s="48">
        <v>384784.33</v>
      </c>
      <c r="I571" s="48">
        <v>0</v>
      </c>
    </row>
    <row r="572" s="20" customFormat="1" ht="15" customHeight="1" spans="1:9">
      <c r="A572" s="40"/>
      <c r="B572" s="45"/>
      <c r="C572" s="45"/>
      <c r="D572" s="46"/>
      <c r="E572" s="47"/>
      <c r="F572" s="47"/>
      <c r="G572" s="34" t="s">
        <v>26</v>
      </c>
      <c r="H572" s="48">
        <v>11379.71</v>
      </c>
      <c r="I572" s="48">
        <v>0</v>
      </c>
    </row>
    <row r="573" s="20" customFormat="1" ht="15" customHeight="1" spans="1:9">
      <c r="A573" s="40"/>
      <c r="B573" s="45"/>
      <c r="C573" s="45"/>
      <c r="D573" s="46"/>
      <c r="E573" s="47"/>
      <c r="F573" s="47"/>
      <c r="G573" s="34" t="s">
        <v>17</v>
      </c>
      <c r="H573" s="48">
        <v>17097.73</v>
      </c>
      <c r="I573" s="48">
        <v>0</v>
      </c>
    </row>
    <row r="574" s="20" customFormat="1" ht="15" customHeight="1" spans="1:9">
      <c r="A574" s="40"/>
      <c r="B574" s="45"/>
      <c r="C574" s="45"/>
      <c r="D574" s="46"/>
      <c r="E574" s="47"/>
      <c r="F574" s="47"/>
      <c r="G574" s="34" t="s">
        <v>18</v>
      </c>
      <c r="H574" s="48">
        <v>3306.33</v>
      </c>
      <c r="I574" s="48">
        <v>0</v>
      </c>
    </row>
    <row r="575" s="20" customFormat="1" ht="15" customHeight="1" spans="1:9">
      <c r="A575" s="40"/>
      <c r="B575" s="45"/>
      <c r="C575" s="45"/>
      <c r="D575" s="46"/>
      <c r="E575" s="47"/>
      <c r="F575" s="47"/>
      <c r="G575" s="34" t="s">
        <v>19</v>
      </c>
      <c r="H575" s="48">
        <v>1631415.93</v>
      </c>
      <c r="I575" s="48">
        <v>95965.64</v>
      </c>
    </row>
    <row r="576" s="20" customFormat="1" ht="15" customHeight="1" spans="1:9">
      <c r="A576" s="40"/>
      <c r="B576" s="45"/>
      <c r="C576" s="45"/>
      <c r="D576" s="46"/>
      <c r="E576" s="47"/>
      <c r="F576" s="47"/>
      <c r="G576" s="34" t="s">
        <v>20</v>
      </c>
      <c r="H576" s="48">
        <v>97099.3</v>
      </c>
      <c r="I576" s="48">
        <v>0</v>
      </c>
    </row>
    <row r="577" s="20" customFormat="1" ht="15" customHeight="1" spans="1:9">
      <c r="A577" s="40"/>
      <c r="B577" s="45"/>
      <c r="C577" s="45"/>
      <c r="D577" s="46"/>
      <c r="E577" s="47"/>
      <c r="F577" s="47"/>
      <c r="G577" s="34" t="s">
        <v>90</v>
      </c>
      <c r="H577" s="48">
        <v>872487.04</v>
      </c>
      <c r="I577" s="48">
        <v>0</v>
      </c>
    </row>
    <row r="578" s="20" customFormat="1" ht="15" customHeight="1" spans="1:9">
      <c r="A578" s="40">
        <f>MAX($A$3:A577)+1</f>
        <v>110</v>
      </c>
      <c r="B578" s="45" t="s">
        <v>546</v>
      </c>
      <c r="C578" s="45" t="s">
        <v>547</v>
      </c>
      <c r="D578" s="46" t="s">
        <v>548</v>
      </c>
      <c r="E578" s="47" t="s">
        <v>549</v>
      </c>
      <c r="F578" s="47" t="s">
        <v>550</v>
      </c>
      <c r="G578" s="34" t="s">
        <v>15</v>
      </c>
      <c r="H578" s="48">
        <v>1748257.49</v>
      </c>
      <c r="I578" s="48">
        <v>0</v>
      </c>
    </row>
    <row r="579" s="20" customFormat="1" ht="15" customHeight="1" spans="1:9">
      <c r="A579" s="40"/>
      <c r="B579" s="45"/>
      <c r="C579" s="45"/>
      <c r="D579" s="46"/>
      <c r="E579" s="47"/>
      <c r="F579" s="47"/>
      <c r="G579" s="34" t="s">
        <v>26</v>
      </c>
      <c r="H579" s="48">
        <v>45564.07</v>
      </c>
      <c r="I579" s="48">
        <v>0</v>
      </c>
    </row>
    <row r="580" s="20" customFormat="1" ht="15" customHeight="1" spans="1:9">
      <c r="A580" s="40"/>
      <c r="B580" s="45"/>
      <c r="C580" s="45"/>
      <c r="D580" s="46"/>
      <c r="E580" s="47"/>
      <c r="F580" s="47"/>
      <c r="G580" s="34" t="s">
        <v>17</v>
      </c>
      <c r="H580" s="48">
        <v>71790.66</v>
      </c>
      <c r="I580" s="48">
        <v>0</v>
      </c>
    </row>
    <row r="581" s="20" customFormat="1" ht="15" customHeight="1" spans="1:9">
      <c r="A581" s="40"/>
      <c r="B581" s="45"/>
      <c r="C581" s="45"/>
      <c r="D581" s="46"/>
      <c r="E581" s="47"/>
      <c r="F581" s="47"/>
      <c r="G581" s="34" t="s">
        <v>18</v>
      </c>
      <c r="H581" s="48">
        <v>15798.83</v>
      </c>
      <c r="I581" s="48">
        <v>0</v>
      </c>
    </row>
    <row r="582" s="20" customFormat="1" ht="15" customHeight="1" spans="1:9">
      <c r="A582" s="40"/>
      <c r="B582" s="45"/>
      <c r="C582" s="45"/>
      <c r="D582" s="46"/>
      <c r="E582" s="47"/>
      <c r="F582" s="47"/>
      <c r="G582" s="34" t="s">
        <v>19</v>
      </c>
      <c r="H582" s="48">
        <v>578401.37</v>
      </c>
      <c r="I582" s="48">
        <v>38455.42</v>
      </c>
    </row>
    <row r="583" s="20" customFormat="1" ht="15" customHeight="1" spans="1:9">
      <c r="A583" s="40"/>
      <c r="B583" s="45"/>
      <c r="C583" s="45"/>
      <c r="D583" s="46"/>
      <c r="E583" s="47"/>
      <c r="F583" s="47"/>
      <c r="G583" s="34" t="s">
        <v>20</v>
      </c>
      <c r="H583" s="48">
        <v>6006424.44</v>
      </c>
      <c r="I583" s="48">
        <v>0</v>
      </c>
    </row>
    <row r="584" s="20" customFormat="1" ht="15" customHeight="1" spans="1:9">
      <c r="A584" s="40">
        <f>MAX($A$3:A583)+1</f>
        <v>111</v>
      </c>
      <c r="B584" s="49" t="s">
        <v>551</v>
      </c>
      <c r="C584" s="49" t="s">
        <v>552</v>
      </c>
      <c r="D584" s="50" t="s">
        <v>553</v>
      </c>
      <c r="E584" s="51" t="s">
        <v>554</v>
      </c>
      <c r="F584" s="51" t="s">
        <v>555</v>
      </c>
      <c r="G584" s="34" t="s">
        <v>33</v>
      </c>
      <c r="H584" s="48">
        <v>882179.91</v>
      </c>
      <c r="I584" s="48">
        <v>22571.49</v>
      </c>
    </row>
    <row r="585" s="20" customFormat="1" ht="15" customHeight="1" spans="1:9">
      <c r="A585" s="40"/>
      <c r="B585" s="41"/>
      <c r="C585" s="41"/>
      <c r="D585" s="42"/>
      <c r="E585" s="43"/>
      <c r="F585" s="43"/>
      <c r="G585" s="34" t="s">
        <v>19</v>
      </c>
      <c r="H585" s="48">
        <v>1839719.64</v>
      </c>
      <c r="I585" s="48">
        <v>37545.36</v>
      </c>
    </row>
    <row r="586" s="20" customFormat="1" ht="15" customHeight="1" spans="1:9">
      <c r="A586" s="40">
        <f>MAX($A$3:A585)+1</f>
        <v>112</v>
      </c>
      <c r="B586" s="45" t="s">
        <v>556</v>
      </c>
      <c r="C586" s="45" t="s">
        <v>557</v>
      </c>
      <c r="D586" s="46" t="s">
        <v>558</v>
      </c>
      <c r="E586" s="47" t="s">
        <v>559</v>
      </c>
      <c r="F586" s="47" t="s">
        <v>560</v>
      </c>
      <c r="G586" s="34" t="s">
        <v>20</v>
      </c>
      <c r="H586" s="48">
        <v>2645687.54</v>
      </c>
      <c r="I586" s="48">
        <v>0</v>
      </c>
    </row>
    <row r="587" s="20" customFormat="1" ht="15" customHeight="1" spans="1:9">
      <c r="A587" s="40">
        <f>MAX($A$3:A586)+1</f>
        <v>113</v>
      </c>
      <c r="B587" s="49" t="s">
        <v>561</v>
      </c>
      <c r="C587" s="49" t="s">
        <v>562</v>
      </c>
      <c r="D587" s="50" t="s">
        <v>563</v>
      </c>
      <c r="E587" s="51" t="s">
        <v>564</v>
      </c>
      <c r="F587" s="51" t="s">
        <v>565</v>
      </c>
      <c r="G587" s="34" t="s">
        <v>17</v>
      </c>
      <c r="H587" s="48">
        <v>137335.99</v>
      </c>
      <c r="I587" s="48">
        <v>0</v>
      </c>
    </row>
    <row r="588" s="20" customFormat="1" ht="15" customHeight="1" spans="1:9">
      <c r="A588" s="40"/>
      <c r="B588" s="52"/>
      <c r="C588" s="52"/>
      <c r="D588" s="53"/>
      <c r="E588" s="54"/>
      <c r="F588" s="54"/>
      <c r="G588" s="34" t="s">
        <v>33</v>
      </c>
      <c r="H588" s="48">
        <v>37148</v>
      </c>
      <c r="I588" s="48">
        <v>0</v>
      </c>
    </row>
    <row r="589" s="20" customFormat="1" ht="15" customHeight="1" spans="1:9">
      <c r="A589" s="40"/>
      <c r="B589" s="52"/>
      <c r="C589" s="52"/>
      <c r="D589" s="53"/>
      <c r="E589" s="54"/>
      <c r="F589" s="54"/>
      <c r="G589" s="34" t="s">
        <v>18</v>
      </c>
      <c r="H589" s="48">
        <v>26390.34</v>
      </c>
      <c r="I589" s="48">
        <v>0</v>
      </c>
    </row>
    <row r="590" s="20" customFormat="1" ht="15" customHeight="1" spans="1:9">
      <c r="A590" s="40"/>
      <c r="B590" s="52"/>
      <c r="C590" s="52"/>
      <c r="D590" s="53"/>
      <c r="E590" s="54"/>
      <c r="F590" s="54"/>
      <c r="G590" s="34" t="s">
        <v>19</v>
      </c>
      <c r="H590" s="48">
        <v>3506662.52</v>
      </c>
      <c r="I590" s="48">
        <v>0</v>
      </c>
    </row>
    <row r="591" s="20" customFormat="1" ht="15" customHeight="1" spans="1:9">
      <c r="A591" s="40"/>
      <c r="B591" s="41"/>
      <c r="C591" s="41"/>
      <c r="D591" s="42"/>
      <c r="E591" s="43"/>
      <c r="F591" s="43"/>
      <c r="G591" s="34" t="s">
        <v>90</v>
      </c>
      <c r="H591" s="48">
        <v>333339.16</v>
      </c>
      <c r="I591" s="48">
        <v>0</v>
      </c>
    </row>
    <row r="592" s="20" customFormat="1" ht="15" customHeight="1" spans="1:9">
      <c r="A592" s="40">
        <f>MAX($A$3:A591)+1</f>
        <v>114</v>
      </c>
      <c r="B592" s="49" t="s">
        <v>566</v>
      </c>
      <c r="C592" s="49" t="s">
        <v>567</v>
      </c>
      <c r="D592" s="50" t="s">
        <v>568</v>
      </c>
      <c r="E592" s="51" t="s">
        <v>569</v>
      </c>
      <c r="F592" s="51" t="s">
        <v>570</v>
      </c>
      <c r="G592" s="34" t="s">
        <v>33</v>
      </c>
      <c r="H592" s="48">
        <v>774277.38</v>
      </c>
      <c r="I592" s="48">
        <v>0</v>
      </c>
    </row>
    <row r="593" s="20" customFormat="1" ht="15" customHeight="1" spans="1:9">
      <c r="A593" s="40"/>
      <c r="B593" s="41"/>
      <c r="C593" s="41"/>
      <c r="D593" s="42"/>
      <c r="E593" s="43"/>
      <c r="F593" s="43"/>
      <c r="G593" s="34" t="s">
        <v>19</v>
      </c>
      <c r="H593" s="48">
        <v>4429024.56</v>
      </c>
      <c r="I593" s="48">
        <v>0</v>
      </c>
    </row>
    <row r="594" s="20" customFormat="1" ht="15" customHeight="1" spans="1:9">
      <c r="A594" s="40">
        <f>MAX($A$3:A593)+1</f>
        <v>115</v>
      </c>
      <c r="B594" s="45" t="s">
        <v>571</v>
      </c>
      <c r="C594" s="45" t="s">
        <v>572</v>
      </c>
      <c r="D594" s="46" t="s">
        <v>573</v>
      </c>
      <c r="E594" s="47" t="s">
        <v>574</v>
      </c>
      <c r="F594" s="47" t="s">
        <v>575</v>
      </c>
      <c r="G594" s="34" t="s">
        <v>19</v>
      </c>
      <c r="H594" s="48">
        <v>27767995.21</v>
      </c>
      <c r="I594" s="48">
        <v>0</v>
      </c>
    </row>
    <row r="595" s="20" customFormat="1" ht="15" customHeight="1" spans="1:9">
      <c r="A595" s="40">
        <f>MAX($A$3:A594)+1</f>
        <v>116</v>
      </c>
      <c r="B595" s="49" t="s">
        <v>576</v>
      </c>
      <c r="C595" s="49" t="s">
        <v>577</v>
      </c>
      <c r="D595" s="50" t="s">
        <v>578</v>
      </c>
      <c r="E595" s="51" t="s">
        <v>579</v>
      </c>
      <c r="F595" s="51" t="s">
        <v>580</v>
      </c>
      <c r="G595" s="34" t="s">
        <v>15</v>
      </c>
      <c r="H595" s="48">
        <v>1982500</v>
      </c>
      <c r="I595" s="48">
        <v>0</v>
      </c>
    </row>
    <row r="596" s="20" customFormat="1" ht="15" customHeight="1" spans="1:9">
      <c r="A596" s="40"/>
      <c r="B596" s="52"/>
      <c r="C596" s="52"/>
      <c r="D596" s="53"/>
      <c r="E596" s="54"/>
      <c r="F596" s="54"/>
      <c r="G596" s="34" t="s">
        <v>17</v>
      </c>
      <c r="H596" s="48">
        <v>49562.5</v>
      </c>
      <c r="I596" s="48">
        <v>0</v>
      </c>
    </row>
    <row r="597" s="20" customFormat="1" ht="15" customHeight="1" spans="1:9">
      <c r="A597" s="40"/>
      <c r="B597" s="52"/>
      <c r="C597" s="52"/>
      <c r="D597" s="53"/>
      <c r="E597" s="54"/>
      <c r="F597" s="54"/>
      <c r="G597" s="34" t="s">
        <v>33</v>
      </c>
      <c r="H597" s="48">
        <v>277370.36</v>
      </c>
      <c r="I597" s="48">
        <v>0</v>
      </c>
    </row>
    <row r="598" s="20" customFormat="1" ht="15" customHeight="1" spans="1:9">
      <c r="A598" s="40"/>
      <c r="B598" s="52"/>
      <c r="C598" s="52"/>
      <c r="D598" s="53"/>
      <c r="E598" s="54"/>
      <c r="F598" s="54"/>
      <c r="G598" s="34" t="s">
        <v>18</v>
      </c>
      <c r="H598" s="48">
        <v>19825</v>
      </c>
      <c r="I598" s="48">
        <v>0</v>
      </c>
    </row>
    <row r="599" s="20" customFormat="1" ht="15" customHeight="1" spans="1:9">
      <c r="A599" s="40"/>
      <c r="B599" s="52"/>
      <c r="C599" s="52"/>
      <c r="D599" s="53"/>
      <c r="E599" s="54"/>
      <c r="F599" s="54"/>
      <c r="G599" s="34" t="s">
        <v>19</v>
      </c>
      <c r="H599" s="48">
        <v>4084909.52</v>
      </c>
      <c r="I599" s="48">
        <v>0</v>
      </c>
    </row>
    <row r="600" s="20" customFormat="1" ht="15" customHeight="1" spans="1:9">
      <c r="A600" s="40"/>
      <c r="B600" s="41"/>
      <c r="C600" s="41"/>
      <c r="D600" s="42"/>
      <c r="E600" s="43"/>
      <c r="F600" s="43"/>
      <c r="G600" s="34" t="s">
        <v>20</v>
      </c>
      <c r="H600" s="48">
        <v>75000</v>
      </c>
      <c r="I600" s="48">
        <v>0</v>
      </c>
    </row>
    <row r="601" s="20" customFormat="1" ht="15" customHeight="1" spans="1:9">
      <c r="A601" s="40">
        <f>MAX($A$3:A600)+1</f>
        <v>117</v>
      </c>
      <c r="B601" s="49" t="s">
        <v>581</v>
      </c>
      <c r="C601" s="49" t="s">
        <v>582</v>
      </c>
      <c r="D601" s="50" t="s">
        <v>583</v>
      </c>
      <c r="E601" s="51" t="s">
        <v>584</v>
      </c>
      <c r="F601" s="51" t="s">
        <v>585</v>
      </c>
      <c r="G601" s="34" t="s">
        <v>32</v>
      </c>
      <c r="H601" s="48">
        <v>966657.5</v>
      </c>
      <c r="I601" s="48">
        <v>0</v>
      </c>
    </row>
    <row r="602" s="20" customFormat="1" ht="15" customHeight="1" spans="1:9">
      <c r="A602" s="40"/>
      <c r="B602" s="52"/>
      <c r="C602" s="52"/>
      <c r="D602" s="53"/>
      <c r="E602" s="54"/>
      <c r="F602" s="54"/>
      <c r="G602" s="34" t="s">
        <v>17</v>
      </c>
      <c r="H602" s="48">
        <v>11635.69</v>
      </c>
      <c r="I602" s="48">
        <v>0</v>
      </c>
    </row>
    <row r="603" s="20" customFormat="1" ht="15" customHeight="1" spans="1:9">
      <c r="A603" s="40"/>
      <c r="B603" s="52"/>
      <c r="C603" s="52"/>
      <c r="D603" s="53"/>
      <c r="E603" s="54"/>
      <c r="F603" s="54"/>
      <c r="G603" s="34" t="s">
        <v>33</v>
      </c>
      <c r="H603" s="48">
        <v>149662.75</v>
      </c>
      <c r="I603" s="48">
        <v>0</v>
      </c>
    </row>
    <row r="604" s="20" customFormat="1" ht="15" customHeight="1" spans="1:9">
      <c r="A604" s="40"/>
      <c r="B604" s="52"/>
      <c r="C604" s="52"/>
      <c r="D604" s="53"/>
      <c r="E604" s="54"/>
      <c r="F604" s="54"/>
      <c r="G604" s="34" t="s">
        <v>18</v>
      </c>
      <c r="H604" s="48">
        <v>7446.79</v>
      </c>
      <c r="I604" s="48">
        <v>0</v>
      </c>
    </row>
    <row r="605" s="20" customFormat="1" ht="15" customHeight="1" spans="1:9">
      <c r="A605" s="40"/>
      <c r="B605" s="41"/>
      <c r="C605" s="41"/>
      <c r="D605" s="42"/>
      <c r="E605" s="43"/>
      <c r="F605" s="43"/>
      <c r="G605" s="34" t="s">
        <v>19</v>
      </c>
      <c r="H605" s="48">
        <v>1523960.15</v>
      </c>
      <c r="I605" s="48">
        <v>0</v>
      </c>
    </row>
    <row r="606" s="20" customFormat="1" ht="15" customHeight="1" spans="1:9">
      <c r="A606" s="40">
        <f>MAX($A$3:A605)+1</f>
        <v>118</v>
      </c>
      <c r="B606" s="49" t="s">
        <v>586</v>
      </c>
      <c r="C606" s="49" t="s">
        <v>587</v>
      </c>
      <c r="D606" s="50" t="s">
        <v>588</v>
      </c>
      <c r="E606" s="51" t="s">
        <v>589</v>
      </c>
      <c r="F606" s="51" t="s">
        <v>590</v>
      </c>
      <c r="G606" s="34" t="s">
        <v>15</v>
      </c>
      <c r="H606" s="48">
        <v>2889573.8</v>
      </c>
      <c r="I606" s="48">
        <v>0</v>
      </c>
    </row>
    <row r="607" s="20" customFormat="1" ht="15" customHeight="1" spans="1:9">
      <c r="A607" s="40"/>
      <c r="B607" s="52"/>
      <c r="C607" s="52"/>
      <c r="D607" s="53"/>
      <c r="E607" s="54"/>
      <c r="F607" s="54"/>
      <c r="G607" s="34" t="s">
        <v>39</v>
      </c>
      <c r="H607" s="48">
        <v>54.15</v>
      </c>
      <c r="I607" s="48">
        <v>0</v>
      </c>
    </row>
    <row r="608" s="20" customFormat="1" ht="15" customHeight="1" spans="1:9">
      <c r="A608" s="40"/>
      <c r="B608" s="52"/>
      <c r="C608" s="52"/>
      <c r="D608" s="53"/>
      <c r="E608" s="54"/>
      <c r="F608" s="54"/>
      <c r="G608" s="34" t="s">
        <v>26</v>
      </c>
      <c r="H608" s="48">
        <v>252239.31</v>
      </c>
      <c r="I608" s="48">
        <v>0</v>
      </c>
    </row>
    <row r="609" s="20" customFormat="1" ht="15" customHeight="1" spans="1:9">
      <c r="A609" s="40"/>
      <c r="B609" s="52"/>
      <c r="C609" s="52"/>
      <c r="D609" s="53"/>
      <c r="E609" s="54"/>
      <c r="F609" s="54"/>
      <c r="G609" s="34" t="s">
        <v>17</v>
      </c>
      <c r="H609" s="48">
        <v>144343.35</v>
      </c>
      <c r="I609" s="48">
        <v>0</v>
      </c>
    </row>
    <row r="610" s="20" customFormat="1" ht="15" customHeight="1" spans="1:9">
      <c r="A610" s="40"/>
      <c r="B610" s="52"/>
      <c r="C610" s="52"/>
      <c r="D610" s="53"/>
      <c r="E610" s="54"/>
      <c r="F610" s="54"/>
      <c r="G610" s="34" t="s">
        <v>18</v>
      </c>
      <c r="H610" s="48">
        <v>26519.26</v>
      </c>
      <c r="I610" s="48">
        <v>0</v>
      </c>
    </row>
    <row r="611" s="20" customFormat="1" ht="15" customHeight="1" spans="1:9">
      <c r="A611" s="40"/>
      <c r="B611" s="52"/>
      <c r="C611" s="52"/>
      <c r="D611" s="53"/>
      <c r="E611" s="54"/>
      <c r="F611" s="54"/>
      <c r="G611" s="34" t="s">
        <v>19</v>
      </c>
      <c r="H611" s="48">
        <v>120.48</v>
      </c>
      <c r="I611" s="48">
        <v>0</v>
      </c>
    </row>
    <row r="612" s="20" customFormat="1" ht="15" customHeight="1" spans="1:9">
      <c r="A612" s="40"/>
      <c r="B612" s="41"/>
      <c r="C612" s="41"/>
      <c r="D612" s="42"/>
      <c r="E612" s="43"/>
      <c r="F612" s="43"/>
      <c r="G612" s="34" t="s">
        <v>20</v>
      </c>
      <c r="H612" s="48">
        <v>3717025.96</v>
      </c>
      <c r="I612" s="48">
        <v>0</v>
      </c>
    </row>
    <row r="613" s="20" customFormat="1" ht="15" customHeight="1" spans="1:9">
      <c r="A613" s="40">
        <f>MAX($A$3:A612)+1</f>
        <v>119</v>
      </c>
      <c r="B613" s="45" t="s">
        <v>591</v>
      </c>
      <c r="C613" s="45" t="s">
        <v>592</v>
      </c>
      <c r="D613" s="46" t="s">
        <v>593</v>
      </c>
      <c r="E613" s="47" t="s">
        <v>594</v>
      </c>
      <c r="F613" s="47" t="s">
        <v>595</v>
      </c>
      <c r="G613" s="34" t="s">
        <v>15</v>
      </c>
      <c r="H613" s="48">
        <v>630296.7</v>
      </c>
      <c r="I613" s="48">
        <v>0</v>
      </c>
    </row>
    <row r="614" s="20" customFormat="1" ht="15" customHeight="1" spans="1:9">
      <c r="A614" s="40"/>
      <c r="B614" s="45"/>
      <c r="C614" s="45"/>
      <c r="D614" s="46"/>
      <c r="E614" s="47"/>
      <c r="F614" s="47"/>
      <c r="G614" s="34" t="s">
        <v>17</v>
      </c>
      <c r="H614" s="48">
        <v>31514.83</v>
      </c>
      <c r="I614" s="48">
        <v>0</v>
      </c>
    </row>
    <row r="615" s="20" customFormat="1" ht="15" customHeight="1" spans="1:9">
      <c r="A615" s="40"/>
      <c r="B615" s="45"/>
      <c r="C615" s="45"/>
      <c r="D615" s="46"/>
      <c r="E615" s="47"/>
      <c r="F615" s="47"/>
      <c r="G615" s="34" t="s">
        <v>33</v>
      </c>
      <c r="H615" s="48">
        <v>1203584.71</v>
      </c>
      <c r="I615" s="48">
        <v>236315.94</v>
      </c>
    </row>
    <row r="616" s="20" customFormat="1" ht="15" customHeight="1" spans="1:9">
      <c r="A616" s="40"/>
      <c r="B616" s="45"/>
      <c r="C616" s="45"/>
      <c r="D616" s="46"/>
      <c r="E616" s="47"/>
      <c r="F616" s="47"/>
      <c r="G616" s="34" t="s">
        <v>18</v>
      </c>
      <c r="H616" s="48">
        <v>16545.33</v>
      </c>
      <c r="I616" s="48">
        <v>0</v>
      </c>
    </row>
    <row r="617" s="20" customFormat="1" ht="15" customHeight="1" spans="1:9">
      <c r="A617" s="40"/>
      <c r="B617" s="45"/>
      <c r="C617" s="45"/>
      <c r="D617" s="46"/>
      <c r="E617" s="47"/>
      <c r="F617" s="47"/>
      <c r="G617" s="34" t="s">
        <v>19</v>
      </c>
      <c r="H617" s="48">
        <v>2472997.66</v>
      </c>
      <c r="I617" s="48">
        <v>314752.93</v>
      </c>
    </row>
    <row r="618" s="20" customFormat="1" ht="15" customHeight="1" spans="1:9">
      <c r="A618" s="40"/>
      <c r="B618" s="45"/>
      <c r="C618" s="45"/>
      <c r="D618" s="46"/>
      <c r="E618" s="47"/>
      <c r="F618" s="47"/>
      <c r="G618" s="46" t="s">
        <v>596</v>
      </c>
      <c r="H618" s="48">
        <v>5424.98</v>
      </c>
      <c r="I618" s="48">
        <v>0</v>
      </c>
    </row>
    <row r="619" s="2" customFormat="1" ht="15" customHeight="1" spans="1:9">
      <c r="A619" s="9">
        <f>MAX($A$3:A618)+1</f>
        <v>120</v>
      </c>
      <c r="B619" s="34" t="s">
        <v>597</v>
      </c>
      <c r="C619" s="46" t="s">
        <v>598</v>
      </c>
      <c r="D619" s="34" t="s">
        <v>599</v>
      </c>
      <c r="E619" s="46" t="s">
        <v>600</v>
      </c>
      <c r="F619" s="34" t="s">
        <v>601</v>
      </c>
      <c r="G619" s="34" t="s">
        <v>26</v>
      </c>
      <c r="H619" s="48">
        <v>276793.5</v>
      </c>
      <c r="I619" s="35">
        <v>0</v>
      </c>
    </row>
    <row r="620" s="2" customFormat="1" ht="15" customHeight="1" spans="1:9">
      <c r="A620" s="9"/>
      <c r="B620" s="34"/>
      <c r="C620" s="46"/>
      <c r="D620" s="34"/>
      <c r="E620" s="46"/>
      <c r="F620" s="34"/>
      <c r="G620" s="34" t="s">
        <v>33</v>
      </c>
      <c r="H620" s="48">
        <v>14325</v>
      </c>
      <c r="I620" s="35">
        <v>525</v>
      </c>
    </row>
    <row r="621" s="2" customFormat="1" ht="15" customHeight="1" spans="1:9">
      <c r="A621" s="9"/>
      <c r="B621" s="34"/>
      <c r="C621" s="46"/>
      <c r="D621" s="34"/>
      <c r="E621" s="46"/>
      <c r="F621" s="34"/>
      <c r="G621" s="34" t="s">
        <v>19</v>
      </c>
      <c r="H621" s="48">
        <v>330841.72</v>
      </c>
      <c r="I621" s="35">
        <v>11280.82</v>
      </c>
    </row>
    <row r="622" s="2" customFormat="1" ht="15" customHeight="1" spans="1:9">
      <c r="A622" s="9"/>
      <c r="B622" s="34"/>
      <c r="C622" s="46"/>
      <c r="D622" s="34"/>
      <c r="E622" s="46"/>
      <c r="F622" s="34"/>
      <c r="G622" s="34" t="s">
        <v>20</v>
      </c>
      <c r="H622" s="48">
        <v>1404857.3</v>
      </c>
      <c r="I622" s="35">
        <v>0</v>
      </c>
    </row>
    <row r="623" s="2" customFormat="1" ht="15" customHeight="1" spans="1:9">
      <c r="A623" s="9">
        <f>MAX($A$3:A622)+1</f>
        <v>121</v>
      </c>
      <c r="B623" s="34" t="s">
        <v>602</v>
      </c>
      <c r="C623" s="46" t="s">
        <v>603</v>
      </c>
      <c r="D623" s="34" t="s">
        <v>604</v>
      </c>
      <c r="E623" s="46" t="s">
        <v>605</v>
      </c>
      <c r="F623" s="34" t="s">
        <v>606</v>
      </c>
      <c r="G623" s="34" t="s">
        <v>39</v>
      </c>
      <c r="H623" s="48">
        <v>912200.02</v>
      </c>
      <c r="I623" s="35">
        <v>0</v>
      </c>
    </row>
    <row r="624" s="2" customFormat="1" ht="15" customHeight="1" spans="1:9">
      <c r="A624" s="9"/>
      <c r="B624" s="34"/>
      <c r="C624" s="46"/>
      <c r="D624" s="34"/>
      <c r="E624" s="46"/>
      <c r="F624" s="34"/>
      <c r="G624" s="34" t="s">
        <v>26</v>
      </c>
      <c r="H624" s="48">
        <v>1284983.72</v>
      </c>
      <c r="I624" s="35">
        <v>0</v>
      </c>
    </row>
    <row r="625" s="2" customFormat="1" ht="15" customHeight="1" spans="1:9">
      <c r="A625" s="9"/>
      <c r="B625" s="34"/>
      <c r="C625" s="46"/>
      <c r="D625" s="34"/>
      <c r="E625" s="46"/>
      <c r="F625" s="34"/>
      <c r="G625" s="34" t="s">
        <v>16</v>
      </c>
      <c r="H625" s="48">
        <v>104976.67</v>
      </c>
      <c r="I625" s="35">
        <v>0</v>
      </c>
    </row>
    <row r="626" s="2" customFormat="1" ht="15" customHeight="1" spans="1:9">
      <c r="A626" s="9"/>
      <c r="B626" s="34"/>
      <c r="C626" s="46"/>
      <c r="D626" s="34"/>
      <c r="E626" s="46"/>
      <c r="F626" s="34"/>
      <c r="G626" s="34" t="s">
        <v>17</v>
      </c>
      <c r="H626" s="48">
        <v>45600</v>
      </c>
      <c r="I626" s="35">
        <v>0</v>
      </c>
    </row>
    <row r="627" s="2" customFormat="1" ht="15" customHeight="1" spans="1:9">
      <c r="A627" s="9"/>
      <c r="B627" s="34"/>
      <c r="C627" s="46"/>
      <c r="D627" s="34"/>
      <c r="E627" s="46"/>
      <c r="F627" s="34"/>
      <c r="G627" s="34" t="s">
        <v>18</v>
      </c>
      <c r="H627" s="48">
        <v>9199.6</v>
      </c>
      <c r="I627" s="35">
        <v>0</v>
      </c>
    </row>
    <row r="628" s="2" customFormat="1" ht="15" customHeight="1" spans="1:9">
      <c r="A628" s="9">
        <f>MAX($A$3:A627)+1</f>
        <v>122</v>
      </c>
      <c r="B628" s="34" t="s">
        <v>607</v>
      </c>
      <c r="C628" s="46" t="s">
        <v>608</v>
      </c>
      <c r="D628" s="34" t="s">
        <v>609</v>
      </c>
      <c r="E628" s="46" t="s">
        <v>610</v>
      </c>
      <c r="F628" s="34" t="s">
        <v>611</v>
      </c>
      <c r="G628" s="34" t="s">
        <v>39</v>
      </c>
      <c r="H628" s="48">
        <v>442246.09</v>
      </c>
      <c r="I628" s="35">
        <v>0</v>
      </c>
    </row>
    <row r="629" s="2" customFormat="1" ht="15" customHeight="1" spans="1:9">
      <c r="A629" s="9"/>
      <c r="B629" s="34"/>
      <c r="C629" s="46"/>
      <c r="D629" s="34"/>
      <c r="E629" s="46"/>
      <c r="F629" s="34"/>
      <c r="G629" s="34" t="s">
        <v>26</v>
      </c>
      <c r="H629" s="48">
        <v>508978.38</v>
      </c>
      <c r="I629" s="35">
        <v>0</v>
      </c>
    </row>
    <row r="630" s="2" customFormat="1" ht="15" customHeight="1" spans="1:9">
      <c r="A630" s="9"/>
      <c r="B630" s="34"/>
      <c r="C630" s="46"/>
      <c r="D630" s="34"/>
      <c r="E630" s="46"/>
      <c r="F630" s="34"/>
      <c r="G630" s="34" t="s">
        <v>33</v>
      </c>
      <c r="H630" s="48">
        <v>3000</v>
      </c>
      <c r="I630" s="35">
        <v>300</v>
      </c>
    </row>
    <row r="631" s="2" customFormat="1" ht="15" customHeight="1" spans="1:9">
      <c r="A631" s="9"/>
      <c r="B631" s="34"/>
      <c r="C631" s="46"/>
      <c r="D631" s="34"/>
      <c r="E631" s="46"/>
      <c r="F631" s="34"/>
      <c r="G631" s="34" t="s">
        <v>18</v>
      </c>
      <c r="H631" s="48">
        <v>10419.6</v>
      </c>
      <c r="I631" s="35">
        <v>0</v>
      </c>
    </row>
    <row r="632" s="2" customFormat="1" ht="15" customHeight="1" spans="1:9">
      <c r="A632" s="9"/>
      <c r="B632" s="34"/>
      <c r="C632" s="46"/>
      <c r="D632" s="34"/>
      <c r="E632" s="46"/>
      <c r="F632" s="34"/>
      <c r="G632" s="34" t="s">
        <v>19</v>
      </c>
      <c r="H632" s="48">
        <v>189743.34</v>
      </c>
      <c r="I632" s="35">
        <v>10341.79</v>
      </c>
    </row>
    <row r="633" s="2" customFormat="1" ht="15" customHeight="1" spans="1:9">
      <c r="A633" s="9"/>
      <c r="B633" s="34"/>
      <c r="C633" s="46"/>
      <c r="D633" s="34"/>
      <c r="E633" s="46"/>
      <c r="F633" s="34"/>
      <c r="G633" s="34" t="s">
        <v>20</v>
      </c>
      <c r="H633" s="48">
        <v>2808344.09</v>
      </c>
      <c r="I633" s="35">
        <v>0</v>
      </c>
    </row>
    <row r="634" s="2" customFormat="1" ht="15" customHeight="1" spans="1:9">
      <c r="A634" s="9">
        <f>MAX($A$3:A633)+1</f>
        <v>123</v>
      </c>
      <c r="B634" s="34" t="s">
        <v>612</v>
      </c>
      <c r="C634" s="46" t="s">
        <v>613</v>
      </c>
      <c r="D634" s="34" t="s">
        <v>614</v>
      </c>
      <c r="E634" s="46" t="s">
        <v>615</v>
      </c>
      <c r="F634" s="34" t="s">
        <v>616</v>
      </c>
      <c r="G634" s="34" t="s">
        <v>39</v>
      </c>
      <c r="H634" s="48">
        <v>1475969.13</v>
      </c>
      <c r="I634" s="35">
        <v>0</v>
      </c>
    </row>
    <row r="635" s="2" customFormat="1" ht="15" customHeight="1" spans="1:9">
      <c r="A635" s="9"/>
      <c r="B635" s="34"/>
      <c r="C635" s="46"/>
      <c r="D635" s="34"/>
      <c r="E635" s="46"/>
      <c r="F635" s="34"/>
      <c r="G635" s="34" t="s">
        <v>26</v>
      </c>
      <c r="H635" s="48">
        <v>827581.44</v>
      </c>
      <c r="I635" s="35">
        <v>0</v>
      </c>
    </row>
    <row r="636" s="2" customFormat="1" ht="15" customHeight="1" spans="1:9">
      <c r="A636" s="9"/>
      <c r="B636" s="34"/>
      <c r="C636" s="46"/>
      <c r="D636" s="34"/>
      <c r="E636" s="46"/>
      <c r="F636" s="34"/>
      <c r="G636" s="34" t="s">
        <v>17</v>
      </c>
      <c r="H636" s="48">
        <v>81248.45</v>
      </c>
      <c r="I636" s="35">
        <v>0</v>
      </c>
    </row>
    <row r="637" s="2" customFormat="1" ht="15" customHeight="1" spans="1:9">
      <c r="A637" s="9"/>
      <c r="B637" s="34"/>
      <c r="C637" s="46"/>
      <c r="D637" s="34"/>
      <c r="E637" s="46"/>
      <c r="F637" s="34"/>
      <c r="G637" s="34" t="s">
        <v>18</v>
      </c>
      <c r="H637" s="48">
        <v>10746.6</v>
      </c>
      <c r="I637" s="35">
        <v>0</v>
      </c>
    </row>
    <row r="638" s="2" customFormat="1" ht="15" customHeight="1" spans="1:9">
      <c r="A638" s="9"/>
      <c r="B638" s="34"/>
      <c r="C638" s="46"/>
      <c r="D638" s="34"/>
      <c r="E638" s="46"/>
      <c r="F638" s="34"/>
      <c r="G638" s="34" t="s">
        <v>20</v>
      </c>
      <c r="H638" s="48">
        <v>3630684.18</v>
      </c>
      <c r="I638" s="35">
        <v>0</v>
      </c>
    </row>
    <row r="639" s="2" customFormat="1" ht="15" customHeight="1" spans="1:9">
      <c r="A639" s="9">
        <f>MAX($A$3:A638)+1</f>
        <v>124</v>
      </c>
      <c r="B639" s="34" t="s">
        <v>617</v>
      </c>
      <c r="C639" s="46" t="s">
        <v>618</v>
      </c>
      <c r="D639" s="34" t="s">
        <v>619</v>
      </c>
      <c r="E639" s="46" t="s">
        <v>620</v>
      </c>
      <c r="F639" s="34" t="s">
        <v>621</v>
      </c>
      <c r="G639" s="34" t="s">
        <v>15</v>
      </c>
      <c r="H639" s="48">
        <v>434944.41</v>
      </c>
      <c r="I639" s="35">
        <v>0</v>
      </c>
    </row>
    <row r="640" s="2" customFormat="1" ht="15" customHeight="1" spans="1:9">
      <c r="A640" s="9"/>
      <c r="B640" s="34"/>
      <c r="C640" s="46"/>
      <c r="D640" s="34"/>
      <c r="E640" s="46"/>
      <c r="F640" s="34"/>
      <c r="G640" s="34" t="s">
        <v>39</v>
      </c>
      <c r="H640" s="48">
        <v>9962930.67</v>
      </c>
      <c r="I640" s="35">
        <v>0</v>
      </c>
    </row>
    <row r="641" s="2" customFormat="1" ht="15" customHeight="1" spans="1:9">
      <c r="A641" s="9"/>
      <c r="B641" s="34"/>
      <c r="C641" s="46"/>
      <c r="D641" s="34"/>
      <c r="E641" s="46"/>
      <c r="F641" s="34"/>
      <c r="G641" s="34" t="s">
        <v>26</v>
      </c>
      <c r="H641" s="48">
        <v>5260567.44</v>
      </c>
      <c r="I641" s="35">
        <v>0</v>
      </c>
    </row>
    <row r="642" s="2" customFormat="1" ht="15" customHeight="1" spans="1:9">
      <c r="A642" s="9"/>
      <c r="B642" s="34"/>
      <c r="C642" s="46"/>
      <c r="D642" s="34"/>
      <c r="E642" s="46"/>
      <c r="F642" s="34"/>
      <c r="G642" s="34" t="s">
        <v>16</v>
      </c>
      <c r="H642" s="48">
        <v>105827.88</v>
      </c>
      <c r="I642" s="35">
        <v>0</v>
      </c>
    </row>
    <row r="643" s="2" customFormat="1" ht="15" customHeight="1" spans="1:9">
      <c r="A643" s="9"/>
      <c r="B643" s="34"/>
      <c r="C643" s="46"/>
      <c r="D643" s="34"/>
      <c r="E643" s="46"/>
      <c r="F643" s="34"/>
      <c r="G643" s="34" t="s">
        <v>17</v>
      </c>
      <c r="H643" s="48">
        <v>561006.27</v>
      </c>
      <c r="I643" s="35">
        <v>0</v>
      </c>
    </row>
    <row r="644" s="2" customFormat="1" ht="15" customHeight="1" spans="1:9">
      <c r="A644" s="9"/>
      <c r="B644" s="34"/>
      <c r="C644" s="46"/>
      <c r="D644" s="34"/>
      <c r="E644" s="46"/>
      <c r="F644" s="34"/>
      <c r="G644" s="34" t="s">
        <v>33</v>
      </c>
      <c r="H644" s="48">
        <v>18214.9</v>
      </c>
      <c r="I644" s="35">
        <v>0</v>
      </c>
    </row>
    <row r="645" s="2" customFormat="1" ht="15" customHeight="1" spans="1:9">
      <c r="A645" s="9"/>
      <c r="B645" s="34"/>
      <c r="C645" s="46"/>
      <c r="D645" s="34"/>
      <c r="E645" s="46"/>
      <c r="F645" s="34"/>
      <c r="G645" s="34" t="s">
        <v>18</v>
      </c>
      <c r="H645" s="48">
        <v>99702.27</v>
      </c>
      <c r="I645" s="35">
        <v>0</v>
      </c>
    </row>
    <row r="646" s="2" customFormat="1" ht="15" customHeight="1" spans="1:9">
      <c r="A646" s="9"/>
      <c r="B646" s="34"/>
      <c r="C646" s="46"/>
      <c r="D646" s="34"/>
      <c r="E646" s="46"/>
      <c r="F646" s="34"/>
      <c r="G646" s="34" t="s">
        <v>19</v>
      </c>
      <c r="H646" s="48">
        <v>547202.28</v>
      </c>
      <c r="I646" s="35">
        <v>0</v>
      </c>
    </row>
    <row r="647" s="2" customFormat="1" ht="15" customHeight="1" spans="1:9">
      <c r="A647" s="9"/>
      <c r="B647" s="34"/>
      <c r="C647" s="46"/>
      <c r="D647" s="34"/>
      <c r="E647" s="46"/>
      <c r="F647" s="34"/>
      <c r="G647" s="34" t="s">
        <v>20</v>
      </c>
      <c r="H647" s="48">
        <v>11525791.98</v>
      </c>
      <c r="I647" s="35">
        <v>0</v>
      </c>
    </row>
    <row r="648" s="2" customFormat="1" ht="15" customHeight="1" spans="1:9">
      <c r="A648" s="9">
        <f>MAX($A$3:A647)+1</f>
        <v>125</v>
      </c>
      <c r="B648" s="34" t="s">
        <v>622</v>
      </c>
      <c r="C648" s="46" t="s">
        <v>623</v>
      </c>
      <c r="D648" s="34" t="s">
        <v>624</v>
      </c>
      <c r="E648" s="46" t="s">
        <v>625</v>
      </c>
      <c r="F648" s="34" t="s">
        <v>626</v>
      </c>
      <c r="G648" s="34" t="s">
        <v>15</v>
      </c>
      <c r="H648" s="48">
        <v>960895.36</v>
      </c>
      <c r="I648" s="35">
        <v>0</v>
      </c>
    </row>
    <row r="649" s="2" customFormat="1" ht="15" customHeight="1" spans="1:9">
      <c r="A649" s="9"/>
      <c r="B649" s="34"/>
      <c r="C649" s="46"/>
      <c r="D649" s="34"/>
      <c r="E649" s="46"/>
      <c r="F649" s="34"/>
      <c r="G649" s="34" t="s">
        <v>39</v>
      </c>
      <c r="H649" s="48">
        <v>3441071.34</v>
      </c>
      <c r="I649" s="35">
        <v>0</v>
      </c>
    </row>
    <row r="650" s="2" customFormat="1" ht="15" customHeight="1" spans="1:9">
      <c r="A650" s="9"/>
      <c r="B650" s="34"/>
      <c r="C650" s="46"/>
      <c r="D650" s="34"/>
      <c r="E650" s="46"/>
      <c r="F650" s="34"/>
      <c r="G650" s="34" t="s">
        <v>26</v>
      </c>
      <c r="H650" s="48">
        <v>1726126.85</v>
      </c>
      <c r="I650" s="35">
        <v>0</v>
      </c>
    </row>
    <row r="651" s="2" customFormat="1" ht="15" customHeight="1" spans="1:9">
      <c r="A651" s="9"/>
      <c r="B651" s="34"/>
      <c r="C651" s="46"/>
      <c r="D651" s="34"/>
      <c r="E651" s="46"/>
      <c r="F651" s="34"/>
      <c r="G651" s="34" t="s">
        <v>16</v>
      </c>
      <c r="H651" s="48">
        <v>85784.69</v>
      </c>
      <c r="I651" s="35">
        <v>0</v>
      </c>
    </row>
    <row r="652" s="2" customFormat="1" ht="15" customHeight="1" spans="1:9">
      <c r="A652" s="9"/>
      <c r="B652" s="34"/>
      <c r="C652" s="46"/>
      <c r="D652" s="34"/>
      <c r="E652" s="46"/>
      <c r="F652" s="34"/>
      <c r="G652" s="34" t="s">
        <v>17</v>
      </c>
      <c r="H652" s="48">
        <v>216020.5</v>
      </c>
      <c r="I652" s="35">
        <v>0</v>
      </c>
    </row>
    <row r="653" s="2" customFormat="1" ht="15" customHeight="1" spans="1:9">
      <c r="A653" s="9"/>
      <c r="B653" s="34"/>
      <c r="C653" s="46"/>
      <c r="D653" s="34"/>
      <c r="E653" s="46"/>
      <c r="F653" s="34"/>
      <c r="G653" s="34" t="s">
        <v>33</v>
      </c>
      <c r="H653" s="48">
        <v>3397.2</v>
      </c>
      <c r="I653" s="35">
        <v>0</v>
      </c>
    </row>
    <row r="654" s="2" customFormat="1" ht="15" customHeight="1" spans="1:9">
      <c r="A654" s="9"/>
      <c r="B654" s="34"/>
      <c r="C654" s="46"/>
      <c r="D654" s="34"/>
      <c r="E654" s="46"/>
      <c r="F654" s="34"/>
      <c r="G654" s="34" t="s">
        <v>18</v>
      </c>
      <c r="H654" s="48">
        <v>46123.54</v>
      </c>
      <c r="I654" s="35">
        <v>0</v>
      </c>
    </row>
    <row r="655" s="2" customFormat="1" ht="15" customHeight="1" spans="1:9">
      <c r="A655" s="9"/>
      <c r="B655" s="34"/>
      <c r="C655" s="46"/>
      <c r="D655" s="34"/>
      <c r="E655" s="46"/>
      <c r="F655" s="34"/>
      <c r="G655" s="34" t="s">
        <v>19</v>
      </c>
      <c r="H655" s="48">
        <v>47989.2</v>
      </c>
      <c r="I655" s="35">
        <v>0</v>
      </c>
    </row>
    <row r="656" s="2" customFormat="1" ht="15" customHeight="1" spans="1:9">
      <c r="A656" s="9"/>
      <c r="B656" s="34"/>
      <c r="C656" s="46"/>
      <c r="D656" s="34"/>
      <c r="E656" s="46"/>
      <c r="F656" s="34"/>
      <c r="G656" s="34" t="s">
        <v>20</v>
      </c>
      <c r="H656" s="48">
        <v>11750713.65</v>
      </c>
      <c r="I656" s="35">
        <v>0</v>
      </c>
    </row>
    <row r="657" s="2" customFormat="1" ht="15" customHeight="1" spans="1:9">
      <c r="A657" s="9">
        <f>MAX($A$3:A656)+1</f>
        <v>126</v>
      </c>
      <c r="B657" s="34" t="s">
        <v>627</v>
      </c>
      <c r="C657" s="46" t="s">
        <v>628</v>
      </c>
      <c r="D657" s="34" t="s">
        <v>629</v>
      </c>
      <c r="E657" s="46" t="s">
        <v>630</v>
      </c>
      <c r="F657" s="34" t="s">
        <v>631</v>
      </c>
      <c r="G657" s="34" t="s">
        <v>15</v>
      </c>
      <c r="H657" s="48">
        <v>151261.85</v>
      </c>
      <c r="I657" s="35">
        <v>0</v>
      </c>
    </row>
    <row r="658" s="2" customFormat="1" ht="15" customHeight="1" spans="1:9">
      <c r="A658" s="9"/>
      <c r="B658" s="34"/>
      <c r="C658" s="46"/>
      <c r="D658" s="34"/>
      <c r="E658" s="46"/>
      <c r="F658" s="34"/>
      <c r="G658" s="34" t="s">
        <v>39</v>
      </c>
      <c r="H658" s="48">
        <v>2856968.77</v>
      </c>
      <c r="I658" s="35">
        <v>0</v>
      </c>
    </row>
    <row r="659" s="2" customFormat="1" ht="15" customHeight="1" spans="1:9">
      <c r="A659" s="9"/>
      <c r="B659" s="34"/>
      <c r="C659" s="46"/>
      <c r="D659" s="34"/>
      <c r="E659" s="46"/>
      <c r="F659" s="34"/>
      <c r="G659" s="34" t="s">
        <v>26</v>
      </c>
      <c r="H659" s="48">
        <v>1428483.89</v>
      </c>
      <c r="I659" s="35">
        <v>0</v>
      </c>
    </row>
    <row r="660" s="2" customFormat="1" ht="15" customHeight="1" spans="1:9">
      <c r="A660" s="9"/>
      <c r="B660" s="34"/>
      <c r="C660" s="46"/>
      <c r="D660" s="34"/>
      <c r="E660" s="46"/>
      <c r="F660" s="34"/>
      <c r="G660" s="34" t="s">
        <v>17</v>
      </c>
      <c r="H660" s="48">
        <v>146629.98</v>
      </c>
      <c r="I660" s="35">
        <v>0</v>
      </c>
    </row>
    <row r="661" s="2" customFormat="1" ht="15" customHeight="1" spans="1:9">
      <c r="A661" s="9"/>
      <c r="B661" s="34"/>
      <c r="C661" s="46"/>
      <c r="D661" s="34"/>
      <c r="E661" s="46"/>
      <c r="F661" s="34"/>
      <c r="G661" s="34" t="s">
        <v>33</v>
      </c>
      <c r="H661" s="48">
        <v>3150</v>
      </c>
      <c r="I661" s="35">
        <v>0</v>
      </c>
    </row>
    <row r="662" s="2" customFormat="1" ht="15" customHeight="1" spans="1:9">
      <c r="A662" s="9"/>
      <c r="B662" s="34"/>
      <c r="C662" s="46"/>
      <c r="D662" s="34"/>
      <c r="E662" s="46"/>
      <c r="F662" s="34"/>
      <c r="G662" s="34" t="s">
        <v>18</v>
      </c>
      <c r="H662" s="48">
        <v>14298.2</v>
      </c>
      <c r="I662" s="35">
        <v>0</v>
      </c>
    </row>
    <row r="663" s="2" customFormat="1" ht="15" customHeight="1" spans="1:9">
      <c r="A663" s="9"/>
      <c r="B663" s="34"/>
      <c r="C663" s="46"/>
      <c r="D663" s="34"/>
      <c r="E663" s="46"/>
      <c r="F663" s="34"/>
      <c r="G663" s="34" t="s">
        <v>19</v>
      </c>
      <c r="H663" s="48">
        <v>297885.3</v>
      </c>
      <c r="I663" s="35">
        <v>0</v>
      </c>
    </row>
    <row r="664" s="2" customFormat="1" ht="15" customHeight="1" spans="1:9">
      <c r="A664" s="9"/>
      <c r="B664" s="34"/>
      <c r="C664" s="46"/>
      <c r="D664" s="34"/>
      <c r="E664" s="46"/>
      <c r="F664" s="34"/>
      <c r="G664" s="34" t="s">
        <v>20</v>
      </c>
      <c r="H664" s="48">
        <v>5649235.25</v>
      </c>
      <c r="I664" s="35">
        <v>0</v>
      </c>
    </row>
    <row r="665" s="2" customFormat="1" ht="15" customHeight="1" spans="1:9">
      <c r="A665" s="9">
        <f>MAX($A$3:A664)+1</f>
        <v>127</v>
      </c>
      <c r="B665" s="34" t="s">
        <v>632</v>
      </c>
      <c r="C665" s="46" t="s">
        <v>633</v>
      </c>
      <c r="D665" s="34" t="s">
        <v>634</v>
      </c>
      <c r="E665" s="46" t="s">
        <v>635</v>
      </c>
      <c r="F665" s="34" t="s">
        <v>636</v>
      </c>
      <c r="G665" s="34" t="s">
        <v>15</v>
      </c>
      <c r="H665" s="48">
        <v>444083.64</v>
      </c>
      <c r="I665" s="35">
        <v>0</v>
      </c>
    </row>
    <row r="666" s="2" customFormat="1" ht="15" customHeight="1" spans="1:9">
      <c r="A666" s="9"/>
      <c r="B666" s="34"/>
      <c r="C666" s="46"/>
      <c r="D666" s="34"/>
      <c r="E666" s="46"/>
      <c r="F666" s="34"/>
      <c r="G666" s="34" t="s">
        <v>39</v>
      </c>
      <c r="H666" s="48">
        <v>676490.14</v>
      </c>
      <c r="I666" s="35">
        <v>0</v>
      </c>
    </row>
    <row r="667" s="2" customFormat="1" ht="15" customHeight="1" spans="1:9">
      <c r="A667" s="9"/>
      <c r="B667" s="34"/>
      <c r="C667" s="46"/>
      <c r="D667" s="34"/>
      <c r="E667" s="46"/>
      <c r="F667" s="34"/>
      <c r="G667" s="34" t="s">
        <v>26</v>
      </c>
      <c r="H667" s="48">
        <v>1552142.2</v>
      </c>
      <c r="I667" s="35">
        <v>0</v>
      </c>
    </row>
    <row r="668" s="2" customFormat="1" ht="15" customHeight="1" spans="1:9">
      <c r="A668" s="9"/>
      <c r="B668" s="34"/>
      <c r="C668" s="46"/>
      <c r="D668" s="34"/>
      <c r="E668" s="46"/>
      <c r="F668" s="34"/>
      <c r="G668" s="34" t="s">
        <v>17</v>
      </c>
      <c r="H668" s="48">
        <v>21025.74</v>
      </c>
      <c r="I668" s="35">
        <v>0</v>
      </c>
    </row>
    <row r="669" s="2" customFormat="1" ht="15" customHeight="1" spans="1:9">
      <c r="A669" s="9"/>
      <c r="B669" s="34"/>
      <c r="C669" s="46"/>
      <c r="D669" s="34"/>
      <c r="E669" s="46"/>
      <c r="F669" s="34"/>
      <c r="G669" s="34" t="s">
        <v>33</v>
      </c>
      <c r="H669" s="48">
        <v>19512</v>
      </c>
      <c r="I669" s="35">
        <v>0</v>
      </c>
    </row>
    <row r="670" s="2" customFormat="1" ht="15" customHeight="1" spans="1:9">
      <c r="A670" s="9"/>
      <c r="B670" s="34"/>
      <c r="C670" s="46"/>
      <c r="D670" s="34"/>
      <c r="E670" s="46"/>
      <c r="F670" s="34"/>
      <c r="G670" s="34" t="s">
        <v>19</v>
      </c>
      <c r="H670" s="48">
        <v>22759.68</v>
      </c>
      <c r="I670" s="35">
        <v>0</v>
      </c>
    </row>
    <row r="671" s="2" customFormat="1" ht="15" customHeight="1" spans="1:9">
      <c r="A671" s="9"/>
      <c r="B671" s="34"/>
      <c r="C671" s="46"/>
      <c r="D671" s="34"/>
      <c r="E671" s="46"/>
      <c r="F671" s="34"/>
      <c r="G671" s="34" t="s">
        <v>20</v>
      </c>
      <c r="H671" s="48">
        <v>1245551.04</v>
      </c>
      <c r="I671" s="35">
        <v>0</v>
      </c>
    </row>
    <row r="672" s="2" customFormat="1" ht="15" customHeight="1" spans="1:9">
      <c r="A672" s="9">
        <f>MAX($A$3:A671)+1</f>
        <v>128</v>
      </c>
      <c r="B672" s="34" t="s">
        <v>637</v>
      </c>
      <c r="C672" s="46" t="s">
        <v>638</v>
      </c>
      <c r="D672" s="34" t="s">
        <v>639</v>
      </c>
      <c r="E672" s="46" t="s">
        <v>640</v>
      </c>
      <c r="F672" s="34" t="s">
        <v>641</v>
      </c>
      <c r="G672" s="34" t="s">
        <v>15</v>
      </c>
      <c r="H672" s="48">
        <v>1655033.23</v>
      </c>
      <c r="I672" s="35">
        <v>0</v>
      </c>
    </row>
    <row r="673" s="2" customFormat="1" ht="15" customHeight="1" spans="1:9">
      <c r="A673" s="9"/>
      <c r="B673" s="34"/>
      <c r="C673" s="46"/>
      <c r="D673" s="34"/>
      <c r="E673" s="46"/>
      <c r="F673" s="34"/>
      <c r="G673" s="34" t="s">
        <v>39</v>
      </c>
      <c r="H673" s="48">
        <v>14054404.05</v>
      </c>
      <c r="I673" s="35">
        <v>0</v>
      </c>
    </row>
    <row r="674" s="2" customFormat="1" ht="15" customHeight="1" spans="1:9">
      <c r="A674" s="9"/>
      <c r="B674" s="34"/>
      <c r="C674" s="46"/>
      <c r="D674" s="34"/>
      <c r="E674" s="46"/>
      <c r="F674" s="34"/>
      <c r="G674" s="34" t="s">
        <v>26</v>
      </c>
      <c r="H674" s="48">
        <v>7840476.03</v>
      </c>
      <c r="I674" s="35">
        <v>0</v>
      </c>
    </row>
    <row r="675" s="2" customFormat="1" ht="15" customHeight="1" spans="1:9">
      <c r="A675" s="9"/>
      <c r="B675" s="34"/>
      <c r="C675" s="46"/>
      <c r="D675" s="34"/>
      <c r="E675" s="46"/>
      <c r="F675" s="34"/>
      <c r="G675" s="34" t="s">
        <v>17</v>
      </c>
      <c r="H675" s="48">
        <v>785471.81</v>
      </c>
      <c r="I675" s="35">
        <v>0</v>
      </c>
    </row>
    <row r="676" s="2" customFormat="1" ht="15" customHeight="1" spans="1:9">
      <c r="A676" s="9"/>
      <c r="B676" s="34"/>
      <c r="C676" s="46"/>
      <c r="D676" s="34"/>
      <c r="E676" s="46"/>
      <c r="F676" s="34"/>
      <c r="G676" s="34" t="s">
        <v>33</v>
      </c>
      <c r="H676" s="48">
        <v>8580477.7</v>
      </c>
      <c r="I676" s="35">
        <v>0</v>
      </c>
    </row>
    <row r="677" s="2" customFormat="1" ht="15" customHeight="1" spans="1:9">
      <c r="A677" s="9"/>
      <c r="B677" s="34"/>
      <c r="C677" s="46"/>
      <c r="D677" s="34"/>
      <c r="E677" s="46"/>
      <c r="F677" s="34"/>
      <c r="G677" s="34" t="s">
        <v>18</v>
      </c>
      <c r="H677" s="48">
        <v>311001.3</v>
      </c>
      <c r="I677" s="35">
        <v>0</v>
      </c>
    </row>
    <row r="678" s="2" customFormat="1" ht="15" customHeight="1" spans="1:9">
      <c r="A678" s="9"/>
      <c r="B678" s="34"/>
      <c r="C678" s="46"/>
      <c r="D678" s="34"/>
      <c r="E678" s="46"/>
      <c r="F678" s="34"/>
      <c r="G678" s="34" t="s">
        <v>19</v>
      </c>
      <c r="H678" s="48">
        <v>747427.2</v>
      </c>
      <c r="I678" s="35">
        <v>56409.6</v>
      </c>
    </row>
    <row r="679" s="2" customFormat="1" ht="15" customHeight="1" spans="1:9">
      <c r="A679" s="9"/>
      <c r="B679" s="34"/>
      <c r="C679" s="46"/>
      <c r="D679" s="34"/>
      <c r="E679" s="46"/>
      <c r="F679" s="34"/>
      <c r="G679" s="34" t="s">
        <v>20</v>
      </c>
      <c r="H679" s="48">
        <v>12840072.18</v>
      </c>
      <c r="I679" s="35">
        <v>0</v>
      </c>
    </row>
    <row r="680" s="2" customFormat="1" ht="15" customHeight="1" spans="1:9">
      <c r="A680" s="9">
        <f>MAX($A$3:A679)+1</f>
        <v>129</v>
      </c>
      <c r="B680" s="34" t="s">
        <v>642</v>
      </c>
      <c r="C680" s="46" t="s">
        <v>643</v>
      </c>
      <c r="D680" s="34" t="s">
        <v>644</v>
      </c>
      <c r="E680" s="46" t="s">
        <v>645</v>
      </c>
      <c r="F680" s="34" t="s">
        <v>646</v>
      </c>
      <c r="G680" s="34" t="s">
        <v>39</v>
      </c>
      <c r="H680" s="48">
        <v>3288786.25</v>
      </c>
      <c r="I680" s="35">
        <v>0</v>
      </c>
    </row>
    <row r="681" s="2" customFormat="1" ht="15" customHeight="1" spans="1:9">
      <c r="A681" s="9"/>
      <c r="B681" s="34"/>
      <c r="C681" s="46"/>
      <c r="D681" s="34"/>
      <c r="E681" s="46"/>
      <c r="F681" s="34"/>
      <c r="G681" s="34" t="s">
        <v>26</v>
      </c>
      <c r="H681" s="48">
        <v>1644420</v>
      </c>
      <c r="I681" s="35">
        <v>0</v>
      </c>
    </row>
    <row r="682" s="2" customFormat="1" ht="15" customHeight="1" spans="1:9">
      <c r="A682" s="9"/>
      <c r="B682" s="34"/>
      <c r="C682" s="46"/>
      <c r="D682" s="34"/>
      <c r="E682" s="46"/>
      <c r="F682" s="34"/>
      <c r="G682" s="34" t="s">
        <v>17</v>
      </c>
      <c r="H682" s="48">
        <v>164439.31</v>
      </c>
      <c r="I682" s="35">
        <v>0</v>
      </c>
    </row>
    <row r="683" s="2" customFormat="1" ht="15" customHeight="1" spans="1:9">
      <c r="A683" s="9"/>
      <c r="B683" s="34"/>
      <c r="C683" s="46"/>
      <c r="D683" s="34"/>
      <c r="E683" s="46"/>
      <c r="F683" s="34"/>
      <c r="G683" s="34" t="s">
        <v>33</v>
      </c>
      <c r="H683" s="48">
        <v>4500</v>
      </c>
      <c r="I683" s="35">
        <v>0</v>
      </c>
    </row>
    <row r="684" s="2" customFormat="1" ht="15" customHeight="1" spans="1:9">
      <c r="A684" s="9"/>
      <c r="B684" s="34"/>
      <c r="C684" s="46"/>
      <c r="D684" s="34"/>
      <c r="E684" s="46"/>
      <c r="F684" s="34"/>
      <c r="G684" s="34" t="s">
        <v>18</v>
      </c>
      <c r="H684" s="48">
        <v>12199.3</v>
      </c>
      <c r="I684" s="35">
        <v>0</v>
      </c>
    </row>
    <row r="685" s="2" customFormat="1" ht="15" customHeight="1" spans="1:9">
      <c r="A685" s="9"/>
      <c r="B685" s="34"/>
      <c r="C685" s="46"/>
      <c r="D685" s="34"/>
      <c r="E685" s="46"/>
      <c r="F685" s="34"/>
      <c r="G685" s="34" t="s">
        <v>19</v>
      </c>
      <c r="H685" s="48">
        <v>159360</v>
      </c>
      <c r="I685" s="35">
        <v>0</v>
      </c>
    </row>
    <row r="686" s="2" customFormat="1" ht="15" customHeight="1" spans="1:9">
      <c r="A686" s="9"/>
      <c r="B686" s="34"/>
      <c r="C686" s="46"/>
      <c r="D686" s="34"/>
      <c r="E686" s="46"/>
      <c r="F686" s="34"/>
      <c r="G686" s="34" t="s">
        <v>20</v>
      </c>
      <c r="H686" s="48">
        <v>4512612</v>
      </c>
      <c r="I686" s="35">
        <v>0</v>
      </c>
    </row>
    <row r="687" s="2" customFormat="1" ht="15" customHeight="1" spans="1:9">
      <c r="A687" s="9">
        <f>MAX($A$3:A686)+1</f>
        <v>130</v>
      </c>
      <c r="B687" s="34" t="s">
        <v>647</v>
      </c>
      <c r="C687" s="46" t="s">
        <v>648</v>
      </c>
      <c r="D687" s="34" t="s">
        <v>649</v>
      </c>
      <c r="E687" s="46" t="s">
        <v>650</v>
      </c>
      <c r="F687" s="34" t="s">
        <v>651</v>
      </c>
      <c r="G687" s="34" t="s">
        <v>39</v>
      </c>
      <c r="H687" s="48">
        <v>2272332.4</v>
      </c>
      <c r="I687" s="35">
        <v>0</v>
      </c>
    </row>
    <row r="688" s="2" customFormat="1" ht="15" customHeight="1" spans="1:9">
      <c r="A688" s="9"/>
      <c r="B688" s="34"/>
      <c r="C688" s="46"/>
      <c r="D688" s="34"/>
      <c r="E688" s="46"/>
      <c r="F688" s="34"/>
      <c r="G688" s="34" t="s">
        <v>26</v>
      </c>
      <c r="H688" s="48">
        <v>1136200</v>
      </c>
      <c r="I688" s="35">
        <v>0</v>
      </c>
    </row>
    <row r="689" s="2" customFormat="1" ht="15" customHeight="1" spans="1:9">
      <c r="A689" s="9"/>
      <c r="B689" s="34"/>
      <c r="C689" s="46"/>
      <c r="D689" s="34"/>
      <c r="E689" s="46"/>
      <c r="F689" s="34"/>
      <c r="G689" s="34" t="s">
        <v>17</v>
      </c>
      <c r="H689" s="48">
        <v>113616.62</v>
      </c>
      <c r="I689" s="35">
        <v>0</v>
      </c>
    </row>
    <row r="690" s="2" customFormat="1" ht="15" customHeight="1" spans="1:9">
      <c r="A690" s="9"/>
      <c r="B690" s="34"/>
      <c r="C690" s="46"/>
      <c r="D690" s="34"/>
      <c r="E690" s="46"/>
      <c r="F690" s="34"/>
      <c r="G690" s="34" t="s">
        <v>18</v>
      </c>
      <c r="H690" s="48">
        <v>22700</v>
      </c>
      <c r="I690" s="35">
        <v>0</v>
      </c>
    </row>
    <row r="691" s="2" customFormat="1" ht="15" customHeight="1" spans="1:9">
      <c r="A691" s="9"/>
      <c r="B691" s="34"/>
      <c r="C691" s="46"/>
      <c r="D691" s="34"/>
      <c r="E691" s="46"/>
      <c r="F691" s="34"/>
      <c r="G691" s="34" t="s">
        <v>20</v>
      </c>
      <c r="H691" s="48">
        <v>2741000</v>
      </c>
      <c r="I691" s="35">
        <v>0</v>
      </c>
    </row>
    <row r="692" s="2" customFormat="1" ht="15" customHeight="1" spans="1:9">
      <c r="A692" s="9">
        <f>MAX($A$3:A691)+1</f>
        <v>131</v>
      </c>
      <c r="B692" s="34" t="s">
        <v>652</v>
      </c>
      <c r="C692" s="46" t="s">
        <v>653</v>
      </c>
      <c r="D692" s="34" t="s">
        <v>654</v>
      </c>
      <c r="E692" s="46" t="s">
        <v>655</v>
      </c>
      <c r="F692" s="34" t="s">
        <v>656</v>
      </c>
      <c r="G692" s="34" t="s">
        <v>15</v>
      </c>
      <c r="H692" s="48">
        <v>890496.52</v>
      </c>
      <c r="I692" s="35">
        <v>0</v>
      </c>
    </row>
    <row r="693" s="2" customFormat="1" ht="15" customHeight="1" spans="1:9">
      <c r="A693" s="9"/>
      <c r="B693" s="34"/>
      <c r="C693" s="46"/>
      <c r="D693" s="34"/>
      <c r="E693" s="46"/>
      <c r="F693" s="34"/>
      <c r="G693" s="34" t="s">
        <v>39</v>
      </c>
      <c r="H693" s="48">
        <v>241366.9</v>
      </c>
      <c r="I693" s="35">
        <v>0</v>
      </c>
    </row>
    <row r="694" s="2" customFormat="1" ht="15" customHeight="1" spans="1:9">
      <c r="A694" s="9"/>
      <c r="B694" s="34"/>
      <c r="C694" s="46"/>
      <c r="D694" s="34"/>
      <c r="E694" s="46"/>
      <c r="F694" s="34"/>
      <c r="G694" s="34" t="s">
        <v>26</v>
      </c>
      <c r="H694" s="48">
        <v>2171007.61</v>
      </c>
      <c r="I694" s="35">
        <v>0</v>
      </c>
    </row>
    <row r="695" s="2" customFormat="1" ht="15" customHeight="1" spans="1:9">
      <c r="A695" s="9"/>
      <c r="B695" s="34"/>
      <c r="C695" s="46"/>
      <c r="D695" s="34"/>
      <c r="E695" s="46"/>
      <c r="F695" s="34"/>
      <c r="G695" s="34" t="s">
        <v>17</v>
      </c>
      <c r="H695" s="48">
        <v>77848.25</v>
      </c>
      <c r="I695" s="35">
        <v>0</v>
      </c>
    </row>
    <row r="696" s="2" customFormat="1" ht="15" customHeight="1" spans="1:9">
      <c r="A696" s="9"/>
      <c r="B696" s="34"/>
      <c r="C696" s="46"/>
      <c r="D696" s="34"/>
      <c r="E696" s="46"/>
      <c r="F696" s="34"/>
      <c r="G696" s="34" t="s">
        <v>33</v>
      </c>
      <c r="H696" s="48">
        <v>180</v>
      </c>
      <c r="I696" s="35">
        <v>180</v>
      </c>
    </row>
    <row r="697" s="2" customFormat="1" ht="15" customHeight="1" spans="1:9">
      <c r="A697" s="9"/>
      <c r="B697" s="34"/>
      <c r="C697" s="46"/>
      <c r="D697" s="34"/>
      <c r="E697" s="46"/>
      <c r="F697" s="34"/>
      <c r="G697" s="34" t="s">
        <v>18</v>
      </c>
      <c r="H697" s="48">
        <v>9348.73</v>
      </c>
      <c r="I697" s="35">
        <v>0</v>
      </c>
    </row>
    <row r="698" s="2" customFormat="1" ht="15" customHeight="1" spans="1:9">
      <c r="A698" s="9"/>
      <c r="B698" s="34"/>
      <c r="C698" s="46"/>
      <c r="D698" s="34"/>
      <c r="E698" s="46"/>
      <c r="F698" s="34"/>
      <c r="G698" s="34" t="s">
        <v>19</v>
      </c>
      <c r="H698" s="48">
        <v>8919.55</v>
      </c>
      <c r="I698" s="35">
        <v>8919.55</v>
      </c>
    </row>
    <row r="699" s="2" customFormat="1" ht="15" customHeight="1" spans="1:9">
      <c r="A699" s="9"/>
      <c r="B699" s="34"/>
      <c r="C699" s="46"/>
      <c r="D699" s="34"/>
      <c r="E699" s="46"/>
      <c r="F699" s="34"/>
      <c r="G699" s="34" t="s">
        <v>20</v>
      </c>
      <c r="H699" s="48">
        <v>656140.25</v>
      </c>
      <c r="I699" s="35">
        <v>0</v>
      </c>
    </row>
    <row r="700" s="2" customFormat="1" ht="15" customHeight="1" spans="1:9">
      <c r="A700" s="9">
        <f>MAX($A$3:A699)+1</f>
        <v>132</v>
      </c>
      <c r="B700" s="34" t="s">
        <v>657</v>
      </c>
      <c r="C700" s="46" t="s">
        <v>658</v>
      </c>
      <c r="D700" s="34" t="s">
        <v>659</v>
      </c>
      <c r="E700" s="46" t="s">
        <v>660</v>
      </c>
      <c r="F700" s="34" t="s">
        <v>661</v>
      </c>
      <c r="G700" s="34" t="s">
        <v>15</v>
      </c>
      <c r="H700" s="48">
        <v>133891.14</v>
      </c>
      <c r="I700" s="35">
        <v>0</v>
      </c>
    </row>
    <row r="701" s="2" customFormat="1" ht="15" customHeight="1" spans="1:9">
      <c r="A701" s="9"/>
      <c r="B701" s="34"/>
      <c r="C701" s="46"/>
      <c r="D701" s="34"/>
      <c r="E701" s="46"/>
      <c r="F701" s="34"/>
      <c r="G701" s="34" t="s">
        <v>39</v>
      </c>
      <c r="H701" s="48">
        <v>3488465.48</v>
      </c>
      <c r="I701" s="35">
        <v>0</v>
      </c>
    </row>
    <row r="702" s="2" customFormat="1" ht="15" customHeight="1" spans="1:9">
      <c r="A702" s="9"/>
      <c r="B702" s="34"/>
      <c r="C702" s="46"/>
      <c r="D702" s="34"/>
      <c r="E702" s="46"/>
      <c r="F702" s="34"/>
      <c r="G702" s="34" t="s">
        <v>17</v>
      </c>
      <c r="H702" s="48">
        <v>6694.56</v>
      </c>
      <c r="I702" s="35">
        <v>0</v>
      </c>
    </row>
    <row r="703" s="2" customFormat="1" ht="15" customHeight="1" spans="1:9">
      <c r="A703" s="9"/>
      <c r="B703" s="34"/>
      <c r="C703" s="46"/>
      <c r="D703" s="34"/>
      <c r="E703" s="46"/>
      <c r="F703" s="34"/>
      <c r="G703" s="34" t="s">
        <v>33</v>
      </c>
      <c r="H703" s="48">
        <v>4095</v>
      </c>
      <c r="I703" s="35">
        <v>315</v>
      </c>
    </row>
    <row r="704" s="2" customFormat="1" ht="15" customHeight="1" spans="1:9">
      <c r="A704" s="9"/>
      <c r="B704" s="34"/>
      <c r="C704" s="46"/>
      <c r="D704" s="34"/>
      <c r="E704" s="46"/>
      <c r="F704" s="34"/>
      <c r="G704" s="34" t="s">
        <v>18</v>
      </c>
      <c r="H704" s="48">
        <v>66.9</v>
      </c>
      <c r="I704" s="35">
        <v>0</v>
      </c>
    </row>
    <row r="705" s="2" customFormat="1" ht="15" customHeight="1" spans="1:9">
      <c r="A705" s="9"/>
      <c r="B705" s="34"/>
      <c r="C705" s="46"/>
      <c r="D705" s="34"/>
      <c r="E705" s="46"/>
      <c r="F705" s="34"/>
      <c r="G705" s="34" t="s">
        <v>19</v>
      </c>
      <c r="H705" s="48">
        <v>39977.83</v>
      </c>
      <c r="I705" s="35">
        <v>3075.22</v>
      </c>
    </row>
    <row r="706" s="2" customFormat="1" ht="15" customHeight="1" spans="1:9">
      <c r="A706" s="9">
        <f>MAX($A$3:A705)+1</f>
        <v>133</v>
      </c>
      <c r="B706" s="34" t="s">
        <v>662</v>
      </c>
      <c r="C706" s="46" t="s">
        <v>663</v>
      </c>
      <c r="D706" s="34" t="s">
        <v>624</v>
      </c>
      <c r="E706" s="46" t="s">
        <v>625</v>
      </c>
      <c r="F706" s="34" t="s">
        <v>664</v>
      </c>
      <c r="G706" s="34" t="s">
        <v>15</v>
      </c>
      <c r="H706" s="48">
        <v>348924.12</v>
      </c>
      <c r="I706" s="35">
        <v>0</v>
      </c>
    </row>
    <row r="707" s="2" customFormat="1" ht="15" customHeight="1" spans="1:9">
      <c r="A707" s="9"/>
      <c r="B707" s="34"/>
      <c r="C707" s="46"/>
      <c r="D707" s="34"/>
      <c r="E707" s="46"/>
      <c r="F707" s="34"/>
      <c r="G707" s="34" t="s">
        <v>26</v>
      </c>
      <c r="H707" s="48">
        <v>129507.68</v>
      </c>
      <c r="I707" s="35">
        <v>0</v>
      </c>
    </row>
    <row r="708" s="2" customFormat="1" ht="15" customHeight="1" spans="1:9">
      <c r="A708" s="9"/>
      <c r="B708" s="34"/>
      <c r="C708" s="46"/>
      <c r="D708" s="34"/>
      <c r="E708" s="46"/>
      <c r="F708" s="34"/>
      <c r="G708" s="34" t="s">
        <v>17</v>
      </c>
      <c r="H708" s="48">
        <v>17446.21</v>
      </c>
      <c r="I708" s="35">
        <v>0</v>
      </c>
    </row>
    <row r="709" s="2" customFormat="1" ht="15" customHeight="1" spans="1:9">
      <c r="A709" s="9"/>
      <c r="B709" s="34"/>
      <c r="C709" s="46"/>
      <c r="D709" s="34"/>
      <c r="E709" s="46"/>
      <c r="F709" s="34"/>
      <c r="G709" s="34" t="s">
        <v>33</v>
      </c>
      <c r="H709" s="48">
        <v>1045.8</v>
      </c>
      <c r="I709" s="35">
        <v>0</v>
      </c>
    </row>
    <row r="710" s="2" customFormat="1" ht="15" customHeight="1" spans="1:9">
      <c r="A710" s="9"/>
      <c r="B710" s="34"/>
      <c r="C710" s="46"/>
      <c r="D710" s="34"/>
      <c r="E710" s="46"/>
      <c r="F710" s="34"/>
      <c r="G710" s="34" t="s">
        <v>18</v>
      </c>
      <c r="H710" s="48">
        <v>3152.08</v>
      </c>
      <c r="I710" s="35">
        <v>0</v>
      </c>
    </row>
    <row r="711" s="2" customFormat="1" ht="15" customHeight="1" spans="1:9">
      <c r="A711" s="9"/>
      <c r="B711" s="34"/>
      <c r="C711" s="46"/>
      <c r="D711" s="34"/>
      <c r="E711" s="46"/>
      <c r="F711" s="34"/>
      <c r="G711" s="34" t="s">
        <v>19</v>
      </c>
      <c r="H711" s="48">
        <v>32306.16</v>
      </c>
      <c r="I711" s="35">
        <v>0</v>
      </c>
    </row>
    <row r="712" s="2" customFormat="1" ht="15" customHeight="1" spans="1:9">
      <c r="A712" s="9"/>
      <c r="B712" s="34"/>
      <c r="C712" s="46"/>
      <c r="D712" s="34"/>
      <c r="E712" s="46"/>
      <c r="F712" s="34"/>
      <c r="G712" s="34" t="s">
        <v>20</v>
      </c>
      <c r="H712" s="48">
        <v>2255936</v>
      </c>
      <c r="I712" s="35">
        <v>0</v>
      </c>
    </row>
    <row r="713" s="2" customFormat="1" ht="15" customHeight="1" spans="1:9">
      <c r="A713" s="9">
        <f>MAX($A$3:A712)+1</f>
        <v>134</v>
      </c>
      <c r="B713" s="34" t="s">
        <v>665</v>
      </c>
      <c r="C713" s="46" t="s">
        <v>666</v>
      </c>
      <c r="D713" s="34" t="s">
        <v>667</v>
      </c>
      <c r="E713" s="46" t="s">
        <v>668</v>
      </c>
      <c r="F713" s="34" t="s">
        <v>669</v>
      </c>
      <c r="G713" s="34" t="s">
        <v>15</v>
      </c>
      <c r="H713" s="48">
        <v>2676402.83</v>
      </c>
      <c r="I713" s="35">
        <v>26336.14</v>
      </c>
    </row>
    <row r="714" s="2" customFormat="1" ht="15" customHeight="1" spans="1:9">
      <c r="A714" s="9"/>
      <c r="B714" s="34"/>
      <c r="C714" s="46"/>
      <c r="D714" s="34"/>
      <c r="E714" s="46"/>
      <c r="F714" s="34"/>
      <c r="G714" s="34" t="s">
        <v>17</v>
      </c>
      <c r="H714" s="48">
        <v>133820.15</v>
      </c>
      <c r="I714" s="35">
        <v>1316.81</v>
      </c>
    </row>
    <row r="715" s="2" customFormat="1" ht="15" customHeight="1" spans="1:9">
      <c r="A715" s="9"/>
      <c r="B715" s="34"/>
      <c r="C715" s="46"/>
      <c r="D715" s="34"/>
      <c r="E715" s="46"/>
      <c r="F715" s="34"/>
      <c r="G715" s="34" t="s">
        <v>33</v>
      </c>
      <c r="H715" s="48">
        <v>10080</v>
      </c>
      <c r="I715" s="35">
        <v>1008</v>
      </c>
    </row>
    <row r="716" s="2" customFormat="1" ht="15" customHeight="1" spans="1:9">
      <c r="A716" s="9"/>
      <c r="B716" s="34"/>
      <c r="C716" s="46"/>
      <c r="D716" s="34"/>
      <c r="E716" s="46"/>
      <c r="F716" s="34"/>
      <c r="G716" s="34" t="s">
        <v>18</v>
      </c>
      <c r="H716" s="48">
        <v>2387.34</v>
      </c>
      <c r="I716" s="35">
        <v>0</v>
      </c>
    </row>
    <row r="717" s="2" customFormat="1" ht="15" customHeight="1" spans="1:9">
      <c r="A717" s="9"/>
      <c r="B717" s="34"/>
      <c r="C717" s="46"/>
      <c r="D717" s="34"/>
      <c r="E717" s="46"/>
      <c r="F717" s="34"/>
      <c r="G717" s="34" t="s">
        <v>19</v>
      </c>
      <c r="H717" s="48">
        <v>492249.6</v>
      </c>
      <c r="I717" s="35">
        <v>49224.96</v>
      </c>
    </row>
    <row r="718" s="2" customFormat="1" ht="15" customHeight="1" spans="1:9">
      <c r="A718" s="9"/>
      <c r="B718" s="34"/>
      <c r="C718" s="46"/>
      <c r="D718" s="34"/>
      <c r="E718" s="46"/>
      <c r="F718" s="34"/>
      <c r="G718" s="34" t="s">
        <v>20</v>
      </c>
      <c r="H718" s="48">
        <v>35072.51</v>
      </c>
      <c r="I718" s="35">
        <v>5267.23</v>
      </c>
    </row>
    <row r="719" s="2" customFormat="1" ht="15" customHeight="1" spans="1:9">
      <c r="A719" s="9">
        <f>MAX($A$3:A718)+1</f>
        <v>135</v>
      </c>
      <c r="B719" s="34" t="s">
        <v>670</v>
      </c>
      <c r="C719" s="46" t="s">
        <v>671</v>
      </c>
      <c r="D719" s="34" t="s">
        <v>672</v>
      </c>
      <c r="E719" s="46" t="s">
        <v>673</v>
      </c>
      <c r="F719" s="34" t="s">
        <v>674</v>
      </c>
      <c r="G719" s="34" t="s">
        <v>15</v>
      </c>
      <c r="H719" s="48">
        <v>3720618.96</v>
      </c>
      <c r="I719" s="35">
        <v>0</v>
      </c>
    </row>
    <row r="720" s="2" customFormat="1" ht="15" customHeight="1" spans="1:9">
      <c r="A720" s="9"/>
      <c r="B720" s="34"/>
      <c r="C720" s="46"/>
      <c r="D720" s="34"/>
      <c r="E720" s="46"/>
      <c r="F720" s="34"/>
      <c r="G720" s="34" t="s">
        <v>17</v>
      </c>
      <c r="H720" s="48">
        <v>186030.95</v>
      </c>
      <c r="I720" s="35">
        <v>0</v>
      </c>
    </row>
    <row r="721" s="2" customFormat="1" ht="15" customHeight="1" spans="1:9">
      <c r="A721" s="9"/>
      <c r="B721" s="34"/>
      <c r="C721" s="46"/>
      <c r="D721" s="34"/>
      <c r="E721" s="46"/>
      <c r="F721" s="34"/>
      <c r="G721" s="34" t="s">
        <v>18</v>
      </c>
      <c r="H721" s="48">
        <v>9702.8</v>
      </c>
      <c r="I721" s="35">
        <v>0</v>
      </c>
    </row>
    <row r="722" s="2" customFormat="1" ht="15" customHeight="1" spans="1:9">
      <c r="A722" s="9">
        <f>MAX($A$3:A721)+1</f>
        <v>136</v>
      </c>
      <c r="B722" s="34" t="s">
        <v>675</v>
      </c>
      <c r="C722" s="46" t="s">
        <v>676</v>
      </c>
      <c r="D722" s="34" t="s">
        <v>677</v>
      </c>
      <c r="E722" s="46" t="s">
        <v>678</v>
      </c>
      <c r="F722" s="34" t="s">
        <v>679</v>
      </c>
      <c r="G722" s="34" t="s">
        <v>15</v>
      </c>
      <c r="H722" s="48">
        <v>1857488.35</v>
      </c>
      <c r="I722" s="35">
        <v>0</v>
      </c>
    </row>
    <row r="723" s="2" customFormat="1" ht="15" customHeight="1" spans="1:9">
      <c r="A723" s="9"/>
      <c r="B723" s="34"/>
      <c r="C723" s="46"/>
      <c r="D723" s="34"/>
      <c r="E723" s="46"/>
      <c r="F723" s="34"/>
      <c r="G723" s="34" t="s">
        <v>32</v>
      </c>
      <c r="H723" s="48">
        <v>93635</v>
      </c>
      <c r="I723" s="35">
        <v>0</v>
      </c>
    </row>
    <row r="724" s="2" customFormat="1" ht="15" customHeight="1" spans="1:9">
      <c r="A724" s="9"/>
      <c r="B724" s="34"/>
      <c r="C724" s="46"/>
      <c r="D724" s="34"/>
      <c r="E724" s="46"/>
      <c r="F724" s="34"/>
      <c r="G724" s="34" t="s">
        <v>17</v>
      </c>
      <c r="H724" s="48">
        <v>159369.13</v>
      </c>
      <c r="I724" s="35">
        <v>0</v>
      </c>
    </row>
    <row r="725" s="2" customFormat="1" ht="15" customHeight="1" spans="1:9">
      <c r="A725" s="9"/>
      <c r="B725" s="34"/>
      <c r="C725" s="46"/>
      <c r="D725" s="34"/>
      <c r="E725" s="46"/>
      <c r="F725" s="34"/>
      <c r="G725" s="34" t="s">
        <v>33</v>
      </c>
      <c r="H725" s="48">
        <v>3150</v>
      </c>
      <c r="I725" s="35">
        <v>1050</v>
      </c>
    </row>
    <row r="726" s="2" customFormat="1" ht="15" customHeight="1" spans="1:9">
      <c r="A726" s="9"/>
      <c r="B726" s="34"/>
      <c r="C726" s="46"/>
      <c r="D726" s="34"/>
      <c r="E726" s="46"/>
      <c r="F726" s="34"/>
      <c r="G726" s="34" t="s">
        <v>18</v>
      </c>
      <c r="H726" s="48">
        <v>9043.24</v>
      </c>
      <c r="I726" s="35">
        <v>0</v>
      </c>
    </row>
    <row r="727" s="2" customFormat="1" ht="15" customHeight="1" spans="1:9">
      <c r="A727" s="9"/>
      <c r="B727" s="34"/>
      <c r="C727" s="46"/>
      <c r="D727" s="34"/>
      <c r="E727" s="46"/>
      <c r="F727" s="34"/>
      <c r="G727" s="34" t="s">
        <v>19</v>
      </c>
      <c r="H727" s="48">
        <v>134217.6</v>
      </c>
      <c r="I727" s="35">
        <v>24403.2</v>
      </c>
    </row>
    <row r="728" s="2" customFormat="1" ht="15" customHeight="1" spans="1:9">
      <c r="A728" s="9">
        <f>MAX($A$3:A727)+1</f>
        <v>137</v>
      </c>
      <c r="B728" s="34" t="s">
        <v>680</v>
      </c>
      <c r="C728" s="46" t="s">
        <v>681</v>
      </c>
      <c r="D728" s="34" t="s">
        <v>682</v>
      </c>
      <c r="E728" s="46" t="s">
        <v>683</v>
      </c>
      <c r="F728" s="34" t="s">
        <v>684</v>
      </c>
      <c r="G728" s="34" t="s">
        <v>33</v>
      </c>
      <c r="H728" s="48">
        <v>3864949.1</v>
      </c>
      <c r="I728" s="35">
        <v>0</v>
      </c>
    </row>
    <row r="729" s="2" customFormat="1" ht="15" customHeight="1" spans="1:9">
      <c r="A729" s="9"/>
      <c r="B729" s="34"/>
      <c r="C729" s="46"/>
      <c r="D729" s="34"/>
      <c r="E729" s="46"/>
      <c r="F729" s="34"/>
      <c r="G729" s="34" t="s">
        <v>19</v>
      </c>
      <c r="H729" s="48">
        <v>27619354.6</v>
      </c>
      <c r="I729" s="35">
        <v>2385874.8</v>
      </c>
    </row>
    <row r="730" s="2" customFormat="1" ht="15" customHeight="1" spans="1:9">
      <c r="A730" s="9">
        <f>MAX($A$3:A729)+1</f>
        <v>138</v>
      </c>
      <c r="B730" s="34" t="s">
        <v>685</v>
      </c>
      <c r="C730" s="46" t="s">
        <v>686</v>
      </c>
      <c r="D730" s="34" t="s">
        <v>687</v>
      </c>
      <c r="E730" s="46" t="s">
        <v>688</v>
      </c>
      <c r="F730" s="34" t="s">
        <v>689</v>
      </c>
      <c r="G730" s="34" t="s">
        <v>15</v>
      </c>
      <c r="H730" s="48">
        <v>7222045.03</v>
      </c>
      <c r="I730" s="35">
        <v>202803.24</v>
      </c>
    </row>
    <row r="731" s="2" customFormat="1" ht="15" customHeight="1" spans="1:9">
      <c r="A731" s="9"/>
      <c r="B731" s="34"/>
      <c r="C731" s="46"/>
      <c r="D731" s="34"/>
      <c r="E731" s="46"/>
      <c r="F731" s="34"/>
      <c r="G731" s="34" t="s">
        <v>17</v>
      </c>
      <c r="H731" s="48">
        <v>33190.52</v>
      </c>
      <c r="I731" s="35">
        <v>10140.16</v>
      </c>
    </row>
    <row r="732" s="2" customFormat="1" ht="15" customHeight="1" spans="1:9">
      <c r="A732" s="9">
        <f>MAX($A$3:A731)+1</f>
        <v>139</v>
      </c>
      <c r="B732" s="34" t="s">
        <v>690</v>
      </c>
      <c r="C732" s="46" t="s">
        <v>691</v>
      </c>
      <c r="D732" s="34" t="s">
        <v>692</v>
      </c>
      <c r="E732" s="46" t="s">
        <v>693</v>
      </c>
      <c r="F732" s="34" t="s">
        <v>694</v>
      </c>
      <c r="G732" s="34" t="s">
        <v>15</v>
      </c>
      <c r="H732" s="48">
        <v>2156213.94</v>
      </c>
      <c r="I732" s="35">
        <v>0</v>
      </c>
    </row>
    <row r="733" s="2" customFormat="1" ht="15" customHeight="1" spans="1:9">
      <c r="A733" s="9"/>
      <c r="B733" s="34"/>
      <c r="C733" s="46"/>
      <c r="D733" s="34"/>
      <c r="E733" s="46"/>
      <c r="F733" s="34"/>
      <c r="G733" s="34" t="s">
        <v>17</v>
      </c>
      <c r="H733" s="48">
        <v>71273.33</v>
      </c>
      <c r="I733" s="35">
        <v>0</v>
      </c>
    </row>
    <row r="734" s="2" customFormat="1" ht="15" customHeight="1" spans="1:9">
      <c r="A734" s="9"/>
      <c r="B734" s="34"/>
      <c r="C734" s="46"/>
      <c r="D734" s="34"/>
      <c r="E734" s="46"/>
      <c r="F734" s="34"/>
      <c r="G734" s="34" t="s">
        <v>33</v>
      </c>
      <c r="H734" s="48">
        <v>315000</v>
      </c>
      <c r="I734" s="35">
        <v>0</v>
      </c>
    </row>
    <row r="735" s="2" customFormat="1" ht="15" customHeight="1" spans="1:9">
      <c r="A735" s="9"/>
      <c r="B735" s="34"/>
      <c r="C735" s="46"/>
      <c r="D735" s="34"/>
      <c r="E735" s="46"/>
      <c r="F735" s="34"/>
      <c r="G735" s="34" t="s">
        <v>18</v>
      </c>
      <c r="H735" s="48">
        <v>19115.74</v>
      </c>
      <c r="I735" s="35">
        <v>0</v>
      </c>
    </row>
    <row r="736" s="2" customFormat="1" ht="15" customHeight="1" spans="1:9">
      <c r="A736" s="9"/>
      <c r="B736" s="34"/>
      <c r="C736" s="46"/>
      <c r="D736" s="34"/>
      <c r="E736" s="46"/>
      <c r="F736" s="34"/>
      <c r="G736" s="34" t="s">
        <v>19</v>
      </c>
      <c r="H736" s="48">
        <v>1701994.02</v>
      </c>
      <c r="I736" s="35">
        <v>0</v>
      </c>
    </row>
    <row r="737" s="2" customFormat="1" ht="15" customHeight="1" spans="1:9">
      <c r="A737" s="9"/>
      <c r="B737" s="34"/>
      <c r="C737" s="46"/>
      <c r="D737" s="34"/>
      <c r="E737" s="46"/>
      <c r="F737" s="34"/>
      <c r="G737" s="34" t="s">
        <v>20</v>
      </c>
      <c r="H737" s="48">
        <v>728125.2</v>
      </c>
      <c r="I737" s="35">
        <v>0</v>
      </c>
    </row>
    <row r="738" s="2" customFormat="1" ht="15" customHeight="1" spans="1:9">
      <c r="A738" s="9"/>
      <c r="B738" s="34"/>
      <c r="C738" s="46"/>
      <c r="D738" s="34"/>
      <c r="E738" s="46"/>
      <c r="F738" s="34"/>
      <c r="G738" s="34" t="s">
        <v>90</v>
      </c>
      <c r="H738" s="48">
        <v>258858.4</v>
      </c>
      <c r="I738" s="35">
        <v>0</v>
      </c>
    </row>
    <row r="739" s="2" customFormat="1" ht="15" customHeight="1" spans="1:9">
      <c r="A739" s="9"/>
      <c r="B739" s="34"/>
      <c r="C739" s="46"/>
      <c r="D739" s="34"/>
      <c r="E739" s="46"/>
      <c r="F739" s="34"/>
      <c r="G739" s="34" t="s">
        <v>86</v>
      </c>
      <c r="H739" s="48">
        <v>115300</v>
      </c>
      <c r="I739" s="35">
        <v>0</v>
      </c>
    </row>
    <row r="740" s="2" customFormat="1" ht="15" customHeight="1" spans="1:9">
      <c r="A740" s="9">
        <f>MAX($A$3:A739)+1</f>
        <v>140</v>
      </c>
      <c r="B740" s="34" t="s">
        <v>695</v>
      </c>
      <c r="C740" s="46" t="s">
        <v>696</v>
      </c>
      <c r="D740" s="34" t="s">
        <v>697</v>
      </c>
      <c r="E740" s="46" t="s">
        <v>698</v>
      </c>
      <c r="F740" s="34" t="s">
        <v>699</v>
      </c>
      <c r="G740" s="34" t="s">
        <v>33</v>
      </c>
      <c r="H740" s="48">
        <v>1685000</v>
      </c>
      <c r="I740" s="35">
        <v>0</v>
      </c>
    </row>
    <row r="741" s="2" customFormat="1" ht="15" customHeight="1" spans="1:9">
      <c r="A741" s="9"/>
      <c r="B741" s="34"/>
      <c r="C741" s="46"/>
      <c r="D741" s="34"/>
      <c r="E741" s="46"/>
      <c r="F741" s="34"/>
      <c r="G741" s="34" t="s">
        <v>19</v>
      </c>
      <c r="H741" s="48">
        <v>26130779.65</v>
      </c>
      <c r="I741" s="35">
        <v>0</v>
      </c>
    </row>
    <row r="742" s="2" customFormat="1" ht="15" customHeight="1" spans="1:9">
      <c r="A742" s="9">
        <f>MAX($A$3:A741)+1</f>
        <v>141</v>
      </c>
      <c r="B742" s="34" t="s">
        <v>700</v>
      </c>
      <c r="C742" s="46" t="s">
        <v>701</v>
      </c>
      <c r="D742" s="34" t="s">
        <v>702</v>
      </c>
      <c r="E742" s="46" t="s">
        <v>703</v>
      </c>
      <c r="F742" s="34" t="s">
        <v>704</v>
      </c>
      <c r="G742" s="34" t="s">
        <v>33</v>
      </c>
      <c r="H742" s="48">
        <v>656612.64</v>
      </c>
      <c r="I742" s="35">
        <v>19726.56</v>
      </c>
    </row>
    <row r="743" s="2" customFormat="1" ht="15" customHeight="1" spans="1:9">
      <c r="A743" s="9"/>
      <c r="B743" s="34"/>
      <c r="C743" s="46"/>
      <c r="D743" s="34"/>
      <c r="E743" s="46"/>
      <c r="F743" s="34"/>
      <c r="G743" s="34" t="s">
        <v>19</v>
      </c>
      <c r="H743" s="48">
        <v>2645984.08</v>
      </c>
      <c r="I743" s="35">
        <v>80181.34</v>
      </c>
    </row>
    <row r="744" s="2" customFormat="1" ht="15" customHeight="1" spans="1:9">
      <c r="A744" s="9">
        <f>MAX($A$3:A743)+1</f>
        <v>142</v>
      </c>
      <c r="B744" s="34" t="s">
        <v>705</v>
      </c>
      <c r="C744" s="46" t="s">
        <v>706</v>
      </c>
      <c r="D744" s="34" t="s">
        <v>707</v>
      </c>
      <c r="E744" s="46" t="s">
        <v>708</v>
      </c>
      <c r="F744" s="34" t="s">
        <v>709</v>
      </c>
      <c r="G744" s="34" t="s">
        <v>15</v>
      </c>
      <c r="H744" s="48">
        <v>1964639.54</v>
      </c>
      <c r="I744" s="35">
        <v>601650.53</v>
      </c>
    </row>
    <row r="745" s="2" customFormat="1" ht="15" customHeight="1" spans="1:9">
      <c r="A745" s="9"/>
      <c r="B745" s="34"/>
      <c r="C745" s="46"/>
      <c r="D745" s="34"/>
      <c r="E745" s="46"/>
      <c r="F745" s="34"/>
      <c r="G745" s="34" t="s">
        <v>32</v>
      </c>
      <c r="H745" s="48">
        <v>1327045.43</v>
      </c>
      <c r="I745" s="35">
        <v>482947.76</v>
      </c>
    </row>
    <row r="746" s="2" customFormat="1" ht="15" customHeight="1" spans="1:9">
      <c r="A746" s="9"/>
      <c r="B746" s="34"/>
      <c r="C746" s="46"/>
      <c r="D746" s="34"/>
      <c r="E746" s="46"/>
      <c r="F746" s="34"/>
      <c r="G746" s="34" t="s">
        <v>18</v>
      </c>
      <c r="H746" s="48">
        <v>6287.28</v>
      </c>
      <c r="I746" s="35">
        <v>6287.28</v>
      </c>
    </row>
    <row r="747" s="2" customFormat="1" ht="15" customHeight="1" spans="1:9">
      <c r="A747" s="9"/>
      <c r="B747" s="34"/>
      <c r="C747" s="46"/>
      <c r="D747" s="34"/>
      <c r="E747" s="46"/>
      <c r="F747" s="34"/>
      <c r="G747" s="34" t="s">
        <v>19</v>
      </c>
      <c r="H747" s="48">
        <v>1148224</v>
      </c>
      <c r="I747" s="35">
        <v>222294.4</v>
      </c>
    </row>
    <row r="748" s="2" customFormat="1" ht="15" customHeight="1" spans="1:9">
      <c r="A748" s="9"/>
      <c r="B748" s="34"/>
      <c r="C748" s="46"/>
      <c r="D748" s="34"/>
      <c r="E748" s="46"/>
      <c r="F748" s="34"/>
      <c r="G748" s="46" t="s">
        <v>596</v>
      </c>
      <c r="H748" s="48">
        <v>18194.2</v>
      </c>
      <c r="I748" s="35">
        <v>18194.2</v>
      </c>
    </row>
    <row r="749" s="2" customFormat="1" ht="15" customHeight="1" spans="1:9">
      <c r="A749" s="9">
        <f>MAX($A$3:A748)+1</f>
        <v>143</v>
      </c>
      <c r="B749" s="34" t="s">
        <v>710</v>
      </c>
      <c r="C749" s="46" t="s">
        <v>711</v>
      </c>
      <c r="D749" s="34" t="s">
        <v>712</v>
      </c>
      <c r="E749" s="46" t="s">
        <v>713</v>
      </c>
      <c r="F749" s="34" t="s">
        <v>714</v>
      </c>
      <c r="G749" s="34" t="s">
        <v>15</v>
      </c>
      <c r="H749" s="48">
        <v>296006.22</v>
      </c>
      <c r="I749" s="35">
        <v>0</v>
      </c>
    </row>
    <row r="750" s="2" customFormat="1" ht="15" customHeight="1" spans="1:9">
      <c r="A750" s="9"/>
      <c r="B750" s="34"/>
      <c r="C750" s="46"/>
      <c r="D750" s="34"/>
      <c r="E750" s="46"/>
      <c r="F750" s="34"/>
      <c r="G750" s="34" t="s">
        <v>26</v>
      </c>
      <c r="H750" s="48">
        <v>308500.74</v>
      </c>
      <c r="I750" s="35">
        <v>0</v>
      </c>
    </row>
    <row r="751" s="2" customFormat="1" ht="15" customHeight="1" spans="1:9">
      <c r="A751" s="9"/>
      <c r="B751" s="34"/>
      <c r="C751" s="46"/>
      <c r="D751" s="34"/>
      <c r="E751" s="46"/>
      <c r="F751" s="34"/>
      <c r="G751" s="34" t="s">
        <v>32</v>
      </c>
      <c r="H751" s="48">
        <v>123957.18</v>
      </c>
      <c r="I751" s="35">
        <v>0</v>
      </c>
    </row>
    <row r="752" s="2" customFormat="1" ht="15" customHeight="1" spans="1:9">
      <c r="A752" s="9"/>
      <c r="B752" s="34"/>
      <c r="C752" s="46"/>
      <c r="D752" s="34"/>
      <c r="E752" s="46"/>
      <c r="F752" s="34"/>
      <c r="G752" s="34" t="s">
        <v>17</v>
      </c>
      <c r="H752" s="48">
        <v>2960.06</v>
      </c>
      <c r="I752" s="35">
        <v>0</v>
      </c>
    </row>
    <row r="753" s="2" customFormat="1" ht="15" customHeight="1" spans="1:9">
      <c r="A753" s="9"/>
      <c r="B753" s="34"/>
      <c r="C753" s="46"/>
      <c r="D753" s="34"/>
      <c r="E753" s="46"/>
      <c r="F753" s="34"/>
      <c r="G753" s="34" t="s">
        <v>33</v>
      </c>
      <c r="H753" s="48">
        <v>1481583.2</v>
      </c>
      <c r="I753" s="35">
        <v>185197.9</v>
      </c>
    </row>
    <row r="754" s="2" customFormat="1" ht="15" customHeight="1" spans="1:9">
      <c r="A754" s="9"/>
      <c r="B754" s="34"/>
      <c r="C754" s="46"/>
      <c r="D754" s="34"/>
      <c r="E754" s="46"/>
      <c r="F754" s="34"/>
      <c r="G754" s="34" t="s">
        <v>18</v>
      </c>
      <c r="H754" s="48">
        <v>1361.3</v>
      </c>
      <c r="I754" s="35">
        <v>0</v>
      </c>
    </row>
    <row r="755" s="2" customFormat="1" ht="15" customHeight="1" spans="1:9">
      <c r="A755" s="9"/>
      <c r="B755" s="34"/>
      <c r="C755" s="46"/>
      <c r="D755" s="34"/>
      <c r="E755" s="46"/>
      <c r="F755" s="34"/>
      <c r="G755" s="34" t="s">
        <v>19</v>
      </c>
      <c r="H755" s="48">
        <v>1348492.8</v>
      </c>
      <c r="I755" s="35">
        <v>168561.6</v>
      </c>
    </row>
    <row r="756" s="2" customFormat="1" ht="15" customHeight="1" spans="1:9">
      <c r="A756" s="9">
        <f>MAX($A$3:A755)+1</f>
        <v>144</v>
      </c>
      <c r="B756" s="34" t="s">
        <v>715</v>
      </c>
      <c r="C756" s="46" t="s">
        <v>716</v>
      </c>
      <c r="D756" s="34" t="s">
        <v>717</v>
      </c>
      <c r="E756" s="46" t="s">
        <v>718</v>
      </c>
      <c r="F756" s="34" t="s">
        <v>719</v>
      </c>
      <c r="G756" s="34" t="s">
        <v>15</v>
      </c>
      <c r="H756" s="48">
        <v>605356.78</v>
      </c>
      <c r="I756" s="35">
        <v>0</v>
      </c>
    </row>
    <row r="757" s="2" customFormat="1" ht="15" customHeight="1" spans="1:9">
      <c r="A757" s="9"/>
      <c r="B757" s="34"/>
      <c r="C757" s="46"/>
      <c r="D757" s="34"/>
      <c r="E757" s="46"/>
      <c r="F757" s="34"/>
      <c r="G757" s="34" t="s">
        <v>39</v>
      </c>
      <c r="H757" s="48">
        <v>1923069.5</v>
      </c>
      <c r="I757" s="35">
        <v>0</v>
      </c>
    </row>
    <row r="758" s="2" customFormat="1" ht="15" customHeight="1" spans="1:9">
      <c r="A758" s="9"/>
      <c r="B758" s="34"/>
      <c r="C758" s="46"/>
      <c r="D758" s="34"/>
      <c r="E758" s="46"/>
      <c r="F758" s="34"/>
      <c r="G758" s="34" t="s">
        <v>26</v>
      </c>
      <c r="H758" s="48">
        <v>1496648.95</v>
      </c>
      <c r="I758" s="35">
        <v>0</v>
      </c>
    </row>
    <row r="759" s="2" customFormat="1" ht="15" customHeight="1" spans="1:9">
      <c r="A759" s="9"/>
      <c r="B759" s="34"/>
      <c r="C759" s="46"/>
      <c r="D759" s="34"/>
      <c r="E759" s="46"/>
      <c r="F759" s="34"/>
      <c r="G759" s="34" t="s">
        <v>17</v>
      </c>
      <c r="H759" s="48">
        <v>128010.6</v>
      </c>
      <c r="I759" s="35">
        <v>0</v>
      </c>
    </row>
    <row r="760" s="2" customFormat="1" ht="15" customHeight="1" spans="1:9">
      <c r="A760" s="9">
        <f>MAX($A$3:A759)+1</f>
        <v>145</v>
      </c>
      <c r="B760" s="34" t="s">
        <v>720</v>
      </c>
      <c r="C760" s="46" t="s">
        <v>721</v>
      </c>
      <c r="D760" s="34" t="s">
        <v>722</v>
      </c>
      <c r="E760" s="46" t="s">
        <v>723</v>
      </c>
      <c r="F760" s="34" t="s">
        <v>724</v>
      </c>
      <c r="G760" s="34" t="s">
        <v>33</v>
      </c>
      <c r="H760" s="48">
        <v>1058855.7</v>
      </c>
      <c r="I760" s="35">
        <v>0</v>
      </c>
    </row>
    <row r="761" s="2" customFormat="1" ht="15" customHeight="1" spans="1:9">
      <c r="A761" s="9"/>
      <c r="B761" s="34"/>
      <c r="C761" s="46"/>
      <c r="D761" s="34"/>
      <c r="E761" s="46"/>
      <c r="F761" s="34"/>
      <c r="G761" s="34" t="s">
        <v>19</v>
      </c>
      <c r="H761" s="48">
        <v>2647774.76</v>
      </c>
      <c r="I761" s="35">
        <v>0</v>
      </c>
    </row>
    <row r="762" s="21" customFormat="1" ht="15" customHeight="1" spans="1:9">
      <c r="A762" s="55">
        <f>MAX($A$3:A761)+1</f>
        <v>146</v>
      </c>
      <c r="B762" s="50" t="s">
        <v>725</v>
      </c>
      <c r="C762" s="50" t="s">
        <v>726</v>
      </c>
      <c r="D762" s="50" t="s">
        <v>727</v>
      </c>
      <c r="E762" s="50" t="s">
        <v>728</v>
      </c>
      <c r="F762" s="50" t="s">
        <v>729</v>
      </c>
      <c r="G762" s="34" t="s">
        <v>15</v>
      </c>
      <c r="H762" s="56">
        <v>611448.64</v>
      </c>
      <c r="I762" s="56">
        <v>0</v>
      </c>
    </row>
    <row r="763" s="21" customFormat="1" ht="15" customHeight="1" spans="1:9">
      <c r="A763" s="57"/>
      <c r="B763" s="53"/>
      <c r="C763" s="53"/>
      <c r="D763" s="53"/>
      <c r="E763" s="53"/>
      <c r="F763" s="53"/>
      <c r="G763" s="34" t="s">
        <v>19</v>
      </c>
      <c r="H763" s="56">
        <v>1991136</v>
      </c>
      <c r="I763" s="56">
        <v>199113.6</v>
      </c>
    </row>
    <row r="764" s="21" customFormat="1" ht="15" customHeight="1" spans="1:9">
      <c r="A764" s="55">
        <f>MAX($A$3:A763)+1</f>
        <v>147</v>
      </c>
      <c r="B764" s="46" t="s">
        <v>730</v>
      </c>
      <c r="C764" s="58" t="s">
        <v>731</v>
      </c>
      <c r="D764" s="46" t="s">
        <v>732</v>
      </c>
      <c r="E764" s="46" t="s">
        <v>733</v>
      </c>
      <c r="F764" s="59" t="s">
        <v>734</v>
      </c>
      <c r="G764" s="34" t="s">
        <v>15</v>
      </c>
      <c r="H764" s="56">
        <v>182006.23</v>
      </c>
      <c r="I764" s="56">
        <v>0</v>
      </c>
    </row>
    <row r="765" s="21" customFormat="1" ht="15" customHeight="1" spans="1:9">
      <c r="A765" s="57"/>
      <c r="B765" s="46"/>
      <c r="C765" s="60"/>
      <c r="D765" s="46"/>
      <c r="E765" s="46"/>
      <c r="F765" s="61"/>
      <c r="G765" s="34" t="s">
        <v>17</v>
      </c>
      <c r="H765" s="56">
        <v>208595.17</v>
      </c>
      <c r="I765" s="56">
        <v>0</v>
      </c>
    </row>
    <row r="766" s="21" customFormat="1" ht="15" customHeight="1" spans="1:9">
      <c r="A766" s="57"/>
      <c r="B766" s="46"/>
      <c r="C766" s="60"/>
      <c r="D766" s="46"/>
      <c r="E766" s="46"/>
      <c r="F766" s="61"/>
      <c r="G766" s="34" t="s">
        <v>33</v>
      </c>
      <c r="H766" s="56">
        <v>14825.65</v>
      </c>
      <c r="I766" s="56">
        <v>2117.95</v>
      </c>
    </row>
    <row r="767" s="21" customFormat="1" ht="15" customHeight="1" spans="1:9">
      <c r="A767" s="22"/>
      <c r="B767" s="46"/>
      <c r="C767" s="60"/>
      <c r="D767" s="46"/>
      <c r="E767" s="46"/>
      <c r="F767" s="60"/>
      <c r="G767" s="34" t="s">
        <v>32</v>
      </c>
      <c r="H767" s="48">
        <v>3583609.94</v>
      </c>
      <c r="I767" s="48"/>
    </row>
    <row r="768" s="21" customFormat="1" ht="15" customHeight="1" spans="1:9">
      <c r="A768" s="57"/>
      <c r="B768" s="46"/>
      <c r="C768" s="60"/>
      <c r="D768" s="46"/>
      <c r="E768" s="46"/>
      <c r="F768" s="61"/>
      <c r="G768" s="34" t="s">
        <v>18</v>
      </c>
      <c r="H768" s="62">
        <v>15759.32</v>
      </c>
      <c r="I768" s="62">
        <v>0</v>
      </c>
    </row>
    <row r="769" s="21" customFormat="1" ht="15" customHeight="1" spans="1:9">
      <c r="A769" s="57"/>
      <c r="B769" s="46"/>
      <c r="C769" s="60"/>
      <c r="D769" s="46"/>
      <c r="E769" s="46"/>
      <c r="F769" s="61"/>
      <c r="G769" s="34" t="s">
        <v>19</v>
      </c>
      <c r="H769" s="56">
        <v>305200</v>
      </c>
      <c r="I769" s="56">
        <v>43600</v>
      </c>
    </row>
    <row r="770" s="21" customFormat="1" ht="15" customHeight="1" spans="1:9">
      <c r="A770" s="55">
        <f>MAX($A$3:A769)+1</f>
        <v>148</v>
      </c>
      <c r="B770" s="50" t="s">
        <v>735</v>
      </c>
      <c r="C770" s="50" t="s">
        <v>736</v>
      </c>
      <c r="D770" s="50" t="s">
        <v>737</v>
      </c>
      <c r="E770" s="50" t="s">
        <v>738</v>
      </c>
      <c r="F770" s="50" t="s">
        <v>739</v>
      </c>
      <c r="G770" s="34" t="s">
        <v>15</v>
      </c>
      <c r="H770" s="56">
        <v>3390557.04</v>
      </c>
      <c r="I770" s="56">
        <v>0</v>
      </c>
    </row>
    <row r="771" s="21" customFormat="1" ht="15" customHeight="1" spans="1:9">
      <c r="A771" s="57"/>
      <c r="B771" s="53"/>
      <c r="C771" s="53"/>
      <c r="D771" s="53"/>
      <c r="E771" s="53"/>
      <c r="F771" s="53"/>
      <c r="G771" s="34" t="s">
        <v>26</v>
      </c>
      <c r="H771" s="56">
        <v>775047.34</v>
      </c>
      <c r="I771" s="56">
        <v>0</v>
      </c>
    </row>
    <row r="772" s="21" customFormat="1" ht="15" customHeight="1" spans="1:9">
      <c r="A772" s="57"/>
      <c r="B772" s="53"/>
      <c r="C772" s="53"/>
      <c r="D772" s="53"/>
      <c r="E772" s="53"/>
      <c r="F772" s="53"/>
      <c r="G772" s="34" t="s">
        <v>17</v>
      </c>
      <c r="H772" s="63">
        <v>112950.81</v>
      </c>
      <c r="I772" s="56">
        <v>0</v>
      </c>
    </row>
    <row r="773" s="21" customFormat="1" ht="15" customHeight="1" spans="1:9">
      <c r="A773" s="57"/>
      <c r="B773" s="53"/>
      <c r="C773" s="53"/>
      <c r="D773" s="53"/>
      <c r="E773" s="53"/>
      <c r="F773" s="53"/>
      <c r="G773" s="34" t="s">
        <v>33</v>
      </c>
      <c r="H773" s="56">
        <v>55956.46</v>
      </c>
      <c r="I773" s="56">
        <v>7993.78</v>
      </c>
    </row>
    <row r="774" s="21" customFormat="1" ht="15" customHeight="1" spans="1:9">
      <c r="A774" s="57"/>
      <c r="B774" s="53"/>
      <c r="C774" s="53"/>
      <c r="D774" s="53"/>
      <c r="E774" s="53"/>
      <c r="F774" s="53"/>
      <c r="G774" s="34" t="s">
        <v>18</v>
      </c>
      <c r="H774" s="56">
        <v>4603</v>
      </c>
      <c r="I774" s="56">
        <v>0</v>
      </c>
    </row>
    <row r="775" s="21" customFormat="1" ht="15" customHeight="1" spans="1:9">
      <c r="A775" s="57"/>
      <c r="B775" s="53"/>
      <c r="C775" s="53"/>
      <c r="D775" s="53"/>
      <c r="E775" s="53"/>
      <c r="F775" s="53"/>
      <c r="G775" s="34" t="s">
        <v>19</v>
      </c>
      <c r="H775" s="56">
        <v>239449.42</v>
      </c>
      <c r="I775" s="56">
        <v>34207.06</v>
      </c>
    </row>
    <row r="776" s="21" customFormat="1" ht="15" customHeight="1" spans="1:9">
      <c r="A776" s="55">
        <f>MAX($A$3:A775)+1</f>
        <v>149</v>
      </c>
      <c r="B776" s="50" t="s">
        <v>740</v>
      </c>
      <c r="C776" s="50" t="s">
        <v>741</v>
      </c>
      <c r="D776" s="50" t="s">
        <v>742</v>
      </c>
      <c r="E776" s="50" t="s">
        <v>743</v>
      </c>
      <c r="F776" s="50" t="s">
        <v>744</v>
      </c>
      <c r="G776" s="34" t="s">
        <v>33</v>
      </c>
      <c r="H776" s="56">
        <v>2435870.87</v>
      </c>
      <c r="I776" s="56">
        <v>206679.95</v>
      </c>
    </row>
    <row r="777" s="21" customFormat="1" ht="15" customHeight="1" spans="1:9">
      <c r="A777" s="57"/>
      <c r="B777" s="53"/>
      <c r="C777" s="53"/>
      <c r="D777" s="53"/>
      <c r="E777" s="53"/>
      <c r="F777" s="53"/>
      <c r="G777" s="34" t="s">
        <v>19</v>
      </c>
      <c r="H777" s="56">
        <v>1629320.8</v>
      </c>
      <c r="I777" s="56">
        <v>138665.6</v>
      </c>
    </row>
    <row r="778" s="21" customFormat="1" ht="15" customHeight="1" spans="1:9">
      <c r="A778" s="55">
        <f>MAX($A$3:A777)+1</f>
        <v>150</v>
      </c>
      <c r="B778" s="50" t="s">
        <v>745</v>
      </c>
      <c r="C778" s="50" t="s">
        <v>746</v>
      </c>
      <c r="D778" s="50" t="s">
        <v>747</v>
      </c>
      <c r="E778" s="50" t="s">
        <v>748</v>
      </c>
      <c r="F778" s="50" t="s">
        <v>749</v>
      </c>
      <c r="G778" s="34" t="s">
        <v>33</v>
      </c>
      <c r="H778" s="63">
        <v>88256.1</v>
      </c>
      <c r="I778" s="56">
        <v>0</v>
      </c>
    </row>
    <row r="779" s="21" customFormat="1" ht="15" customHeight="1" spans="1:9">
      <c r="A779" s="57"/>
      <c r="B779" s="53"/>
      <c r="C779" s="53"/>
      <c r="D779" s="53"/>
      <c r="E779" s="53"/>
      <c r="F779" s="53"/>
      <c r="G779" s="34" t="s">
        <v>19</v>
      </c>
      <c r="H779" s="56">
        <v>3550000</v>
      </c>
      <c r="I779" s="56">
        <v>0</v>
      </c>
    </row>
    <row r="780" s="21" customFormat="1" ht="15" customHeight="1" spans="1:9">
      <c r="A780" s="55">
        <f>MAX($A$3:A779)+1</f>
        <v>151</v>
      </c>
      <c r="B780" s="50" t="s">
        <v>750</v>
      </c>
      <c r="C780" s="50" t="s">
        <v>751</v>
      </c>
      <c r="D780" s="50" t="s">
        <v>727</v>
      </c>
      <c r="E780" s="50" t="s">
        <v>728</v>
      </c>
      <c r="F780" s="50" t="s">
        <v>752</v>
      </c>
      <c r="G780" s="34" t="s">
        <v>15</v>
      </c>
      <c r="H780" s="56">
        <v>2877253.94</v>
      </c>
      <c r="I780" s="56">
        <v>0</v>
      </c>
    </row>
    <row r="781" s="21" customFormat="1" ht="15" customHeight="1" spans="1:9">
      <c r="A781" s="64"/>
      <c r="B781" s="42"/>
      <c r="C781" s="42"/>
      <c r="D781" s="42"/>
      <c r="E781" s="42"/>
      <c r="F781" s="42"/>
      <c r="G781" s="34" t="s">
        <v>17</v>
      </c>
      <c r="H781" s="48">
        <v>301.32</v>
      </c>
      <c r="I781" s="48">
        <v>0</v>
      </c>
    </row>
    <row r="782" s="22" customFormat="1" ht="15" customHeight="1" spans="1:9">
      <c r="A782" s="55">
        <f>MAX($A$3:A781)+1</f>
        <v>152</v>
      </c>
      <c r="B782" s="50" t="s">
        <v>753</v>
      </c>
      <c r="C782" s="50" t="s">
        <v>754</v>
      </c>
      <c r="D782" s="50" t="s">
        <v>755</v>
      </c>
      <c r="E782" s="50" t="s">
        <v>756</v>
      </c>
      <c r="F782" s="50" t="s">
        <v>757</v>
      </c>
      <c r="G782" s="34" t="s">
        <v>15</v>
      </c>
      <c r="H782" s="56">
        <v>11769329.14</v>
      </c>
      <c r="I782" s="56">
        <v>0</v>
      </c>
    </row>
    <row r="783" s="21" customFormat="1" ht="15" customHeight="1" spans="1:9">
      <c r="A783" s="55">
        <f>MAX($A$3:A782)+1</f>
        <v>153</v>
      </c>
      <c r="B783" s="50" t="s">
        <v>758</v>
      </c>
      <c r="C783" s="50" t="s">
        <v>759</v>
      </c>
      <c r="D783" s="50" t="s">
        <v>760</v>
      </c>
      <c r="E783" s="50" t="s">
        <v>761</v>
      </c>
      <c r="F783" s="50" t="s">
        <v>762</v>
      </c>
      <c r="G783" s="34" t="s">
        <v>15</v>
      </c>
      <c r="H783" s="56">
        <v>1493546.38</v>
      </c>
      <c r="I783" s="56">
        <v>0</v>
      </c>
    </row>
    <row r="784" s="21" customFormat="1" ht="15" customHeight="1" spans="1:9">
      <c r="A784" s="57"/>
      <c r="B784" s="53"/>
      <c r="C784" s="53"/>
      <c r="D784" s="53"/>
      <c r="E784" s="53"/>
      <c r="F784" s="53"/>
      <c r="G784" s="34" t="s">
        <v>17</v>
      </c>
      <c r="H784" s="56">
        <v>74677.32</v>
      </c>
      <c r="I784" s="56">
        <v>0</v>
      </c>
    </row>
    <row r="785" s="21" customFormat="1" ht="15" customHeight="1" spans="1:9">
      <c r="A785" s="57"/>
      <c r="B785" s="53"/>
      <c r="C785" s="53"/>
      <c r="D785" s="53"/>
      <c r="E785" s="53"/>
      <c r="F785" s="53"/>
      <c r="G785" s="34" t="s">
        <v>33</v>
      </c>
      <c r="H785" s="56">
        <v>131428.57</v>
      </c>
      <c r="I785" s="56">
        <v>0</v>
      </c>
    </row>
    <row r="786" s="21" customFormat="1" ht="15" customHeight="1" spans="1:9">
      <c r="A786" s="57"/>
      <c r="B786" s="53"/>
      <c r="C786" s="53"/>
      <c r="D786" s="53"/>
      <c r="E786" s="53"/>
      <c r="F786" s="53"/>
      <c r="G786" s="34" t="s">
        <v>19</v>
      </c>
      <c r="H786" s="56">
        <v>1881211.28</v>
      </c>
      <c r="I786" s="56">
        <v>156745.94</v>
      </c>
    </row>
    <row r="787" s="21" customFormat="1" ht="15" customHeight="1" spans="1:9">
      <c r="A787" s="57"/>
      <c r="B787" s="53"/>
      <c r="C787" s="53"/>
      <c r="D787" s="53"/>
      <c r="E787" s="53"/>
      <c r="F787" s="53"/>
      <c r="G787" s="34" t="s">
        <v>20</v>
      </c>
      <c r="H787" s="56">
        <v>527068.4</v>
      </c>
      <c r="I787" s="56"/>
    </row>
    <row r="788" s="21" customFormat="1" ht="15" customHeight="1" spans="1:9">
      <c r="A788" s="55">
        <f>MAX($A$3:A787)+1</f>
        <v>154</v>
      </c>
      <c r="B788" s="50" t="s">
        <v>763</v>
      </c>
      <c r="C788" s="50" t="s">
        <v>764</v>
      </c>
      <c r="D788" s="50" t="s">
        <v>765</v>
      </c>
      <c r="E788" s="50" t="s">
        <v>766</v>
      </c>
      <c r="F788" s="50" t="s">
        <v>767</v>
      </c>
      <c r="G788" s="34" t="s">
        <v>15</v>
      </c>
      <c r="H788" s="63">
        <v>198822.33</v>
      </c>
      <c r="I788" s="56">
        <v>0</v>
      </c>
    </row>
    <row r="789" s="21" customFormat="1" ht="15" customHeight="1" spans="1:9">
      <c r="A789" s="57"/>
      <c r="B789" s="53"/>
      <c r="C789" s="53"/>
      <c r="D789" s="53"/>
      <c r="E789" s="53"/>
      <c r="F789" s="53"/>
      <c r="G789" s="34" t="s">
        <v>39</v>
      </c>
      <c r="H789" s="56">
        <v>4200784.82</v>
      </c>
      <c r="I789" s="56">
        <v>0</v>
      </c>
    </row>
    <row r="790" s="21" customFormat="1" ht="15" customHeight="1" spans="1:9">
      <c r="A790" s="57"/>
      <c r="B790" s="53"/>
      <c r="C790" s="53"/>
      <c r="D790" s="53"/>
      <c r="E790" s="53"/>
      <c r="F790" s="53"/>
      <c r="G790" s="34" t="s">
        <v>26</v>
      </c>
      <c r="H790" s="56">
        <v>2907494.59</v>
      </c>
      <c r="I790" s="56">
        <v>0</v>
      </c>
    </row>
    <row r="791" s="21" customFormat="1" ht="15" customHeight="1" spans="1:9">
      <c r="A791" s="57"/>
      <c r="B791" s="53"/>
      <c r="C791" s="53"/>
      <c r="D791" s="53"/>
      <c r="E791" s="53"/>
      <c r="F791" s="53"/>
      <c r="G791" s="34" t="s">
        <v>17</v>
      </c>
      <c r="H791" s="56">
        <v>219980.36</v>
      </c>
      <c r="I791" s="56">
        <v>0</v>
      </c>
    </row>
    <row r="792" s="21" customFormat="1" ht="15" customHeight="1" spans="1:9">
      <c r="A792" s="57"/>
      <c r="B792" s="53"/>
      <c r="C792" s="53"/>
      <c r="D792" s="53"/>
      <c r="E792" s="53"/>
      <c r="F792" s="53"/>
      <c r="G792" s="34" t="s">
        <v>18</v>
      </c>
      <c r="H792" s="56">
        <v>44095.48</v>
      </c>
      <c r="I792" s="56">
        <v>0</v>
      </c>
    </row>
    <row r="793" s="21" customFormat="1" ht="15" customHeight="1" spans="1:9">
      <c r="A793" s="57"/>
      <c r="B793" s="53"/>
      <c r="C793" s="53"/>
      <c r="D793" s="53"/>
      <c r="E793" s="53"/>
      <c r="F793" s="53"/>
      <c r="G793" s="34" t="s">
        <v>19</v>
      </c>
      <c r="H793" s="56">
        <v>660569.92</v>
      </c>
      <c r="I793" s="56">
        <v>0</v>
      </c>
    </row>
    <row r="794" s="21" customFormat="1" ht="15" customHeight="1" spans="1:9">
      <c r="A794" s="57"/>
      <c r="B794" s="53"/>
      <c r="C794" s="53"/>
      <c r="D794" s="53"/>
      <c r="E794" s="53"/>
      <c r="F794" s="53"/>
      <c r="G794" s="34" t="s">
        <v>20</v>
      </c>
      <c r="H794" s="56">
        <v>1088277.95</v>
      </c>
      <c r="I794" s="56">
        <v>0</v>
      </c>
    </row>
    <row r="795" s="21" customFormat="1" ht="15" customHeight="1" spans="1:9">
      <c r="A795" s="32">
        <f>MAX($A$3:A794)+1</f>
        <v>155</v>
      </c>
      <c r="B795" s="50" t="s">
        <v>768</v>
      </c>
      <c r="C795" s="50" t="s">
        <v>769</v>
      </c>
      <c r="D795" s="50" t="s">
        <v>770</v>
      </c>
      <c r="E795" s="50" t="s">
        <v>771</v>
      </c>
      <c r="F795" s="50" t="s">
        <v>772</v>
      </c>
      <c r="G795" s="34" t="s">
        <v>15</v>
      </c>
      <c r="H795" s="48">
        <v>7519920</v>
      </c>
      <c r="I795" s="48">
        <v>0</v>
      </c>
    </row>
    <row r="796" s="21" customFormat="1" ht="15" customHeight="1" spans="1:9">
      <c r="A796" s="36"/>
      <c r="B796" s="53"/>
      <c r="C796" s="53"/>
      <c r="D796" s="53"/>
      <c r="E796" s="53"/>
      <c r="F796" s="53"/>
      <c r="G796" s="34" t="s">
        <v>26</v>
      </c>
      <c r="H796" s="48">
        <v>4850560.2</v>
      </c>
      <c r="I796" s="48">
        <v>0</v>
      </c>
    </row>
    <row r="797" s="21" customFormat="1" ht="15" customHeight="1" spans="1:9">
      <c r="A797" s="36"/>
      <c r="B797" s="53"/>
      <c r="C797" s="53"/>
      <c r="D797" s="53"/>
      <c r="E797" s="53"/>
      <c r="F797" s="53"/>
      <c r="G797" s="34" t="s">
        <v>17</v>
      </c>
      <c r="H797" s="56">
        <v>570050.83</v>
      </c>
      <c r="I797" s="56">
        <v>0</v>
      </c>
    </row>
    <row r="798" s="21" customFormat="1" ht="15" customHeight="1" spans="1:9">
      <c r="A798" s="36"/>
      <c r="B798" s="53"/>
      <c r="C798" s="53"/>
      <c r="D798" s="53"/>
      <c r="E798" s="53"/>
      <c r="F798" s="53"/>
      <c r="G798" s="34" t="s">
        <v>33</v>
      </c>
      <c r="H798" s="56">
        <v>5568.75</v>
      </c>
      <c r="I798" s="56">
        <v>567</v>
      </c>
    </row>
    <row r="799" s="21" customFormat="1" ht="15" customHeight="1" spans="1:9">
      <c r="A799" s="36"/>
      <c r="B799" s="53"/>
      <c r="C799" s="53"/>
      <c r="D799" s="53"/>
      <c r="E799" s="53"/>
      <c r="F799" s="53"/>
      <c r="G799" s="34" t="s">
        <v>18</v>
      </c>
      <c r="H799" s="48">
        <v>75199.2</v>
      </c>
      <c r="I799" s="48">
        <v>0</v>
      </c>
    </row>
    <row r="800" s="21" customFormat="1" ht="15" customHeight="1" spans="1:9">
      <c r="A800" s="36"/>
      <c r="B800" s="53"/>
      <c r="C800" s="53"/>
      <c r="D800" s="53"/>
      <c r="E800" s="53"/>
      <c r="F800" s="53"/>
      <c r="G800" s="34" t="s">
        <v>19</v>
      </c>
      <c r="H800" s="56">
        <v>483.6</v>
      </c>
      <c r="I800" s="56">
        <v>49.6</v>
      </c>
    </row>
    <row r="801" s="21" customFormat="1" ht="15" customHeight="1" spans="1:9">
      <c r="A801" s="38"/>
      <c r="B801" s="42"/>
      <c r="C801" s="42"/>
      <c r="D801" s="42"/>
      <c r="E801" s="42"/>
      <c r="F801" s="42"/>
      <c r="G801" s="34" t="s">
        <v>20</v>
      </c>
      <c r="H801" s="48">
        <v>849624</v>
      </c>
      <c r="I801" s="48">
        <v>0</v>
      </c>
    </row>
    <row r="802" s="22" customFormat="1" ht="15" customHeight="1" spans="1:9">
      <c r="A802" s="57">
        <f>MAX($A$3:A801)+1</f>
        <v>156</v>
      </c>
      <c r="B802" s="50" t="s">
        <v>773</v>
      </c>
      <c r="C802" s="50" t="s">
        <v>774</v>
      </c>
      <c r="D802" s="50" t="s">
        <v>775</v>
      </c>
      <c r="E802" s="50" t="s">
        <v>776</v>
      </c>
      <c r="F802" s="50" t="s">
        <v>777</v>
      </c>
      <c r="G802" s="34" t="s">
        <v>20</v>
      </c>
      <c r="H802" s="56">
        <v>5441046.3</v>
      </c>
      <c r="I802" s="56">
        <v>0</v>
      </c>
    </row>
    <row r="803" s="23" customFormat="1" ht="15" customHeight="1" spans="1:9">
      <c r="A803" s="7">
        <f>MAX($A$3:A802)+1</f>
        <v>157</v>
      </c>
      <c r="B803" s="33" t="s">
        <v>778</v>
      </c>
      <c r="C803" s="33" t="s">
        <v>779</v>
      </c>
      <c r="D803" s="33" t="s">
        <v>780</v>
      </c>
      <c r="E803" s="33" t="s">
        <v>781</v>
      </c>
      <c r="F803" s="33" t="s">
        <v>782</v>
      </c>
      <c r="G803" s="34" t="s">
        <v>33</v>
      </c>
      <c r="H803" s="35">
        <v>27795896.22</v>
      </c>
      <c r="I803" s="35">
        <v>0</v>
      </c>
    </row>
    <row r="804" s="23" customFormat="1" ht="15" customHeight="1" spans="1:9">
      <c r="A804" s="7"/>
      <c r="B804" s="37"/>
      <c r="C804" s="37"/>
      <c r="D804" s="37"/>
      <c r="E804" s="37"/>
      <c r="F804" s="37"/>
      <c r="G804" s="34" t="s">
        <v>19</v>
      </c>
      <c r="H804" s="35">
        <v>24696519.18</v>
      </c>
      <c r="I804" s="35">
        <v>0</v>
      </c>
    </row>
    <row r="805" s="23" customFormat="1" ht="15" customHeight="1" spans="1:9">
      <c r="A805" s="7">
        <f>MAX($A$3:A804)+1</f>
        <v>158</v>
      </c>
      <c r="B805" s="34" t="s">
        <v>783</v>
      </c>
      <c r="C805" s="34" t="s">
        <v>784</v>
      </c>
      <c r="D805" s="34" t="s">
        <v>785</v>
      </c>
      <c r="E805" s="34" t="s">
        <v>786</v>
      </c>
      <c r="F805" s="34" t="s">
        <v>787</v>
      </c>
      <c r="G805" s="34" t="s">
        <v>15</v>
      </c>
      <c r="H805" s="35">
        <v>88187.74</v>
      </c>
      <c r="I805" s="35">
        <v>0</v>
      </c>
    </row>
    <row r="806" s="23" customFormat="1" ht="15" customHeight="1" spans="1:9">
      <c r="A806" s="7"/>
      <c r="B806" s="34"/>
      <c r="C806" s="34"/>
      <c r="D806" s="34"/>
      <c r="E806" s="34"/>
      <c r="F806" s="34"/>
      <c r="G806" s="34" t="s">
        <v>32</v>
      </c>
      <c r="H806" s="35">
        <v>19544741</v>
      </c>
      <c r="I806" s="35">
        <v>0</v>
      </c>
    </row>
    <row r="807" s="23" customFormat="1" ht="15" customHeight="1" spans="1:9">
      <c r="A807" s="7"/>
      <c r="B807" s="34"/>
      <c r="C807" s="34"/>
      <c r="D807" s="34"/>
      <c r="E807" s="34"/>
      <c r="F807" s="34"/>
      <c r="G807" s="34" t="s">
        <v>17</v>
      </c>
      <c r="H807" s="35">
        <v>77335.07</v>
      </c>
      <c r="I807" s="35">
        <v>0</v>
      </c>
    </row>
    <row r="808" s="23" customFormat="1" ht="15" customHeight="1" spans="1:9">
      <c r="A808" s="7"/>
      <c r="B808" s="34"/>
      <c r="C808" s="34"/>
      <c r="D808" s="34"/>
      <c r="E808" s="34"/>
      <c r="F808" s="34"/>
      <c r="G808" s="34" t="s">
        <v>33</v>
      </c>
      <c r="H808" s="35">
        <v>1645125.46</v>
      </c>
      <c r="I808" s="35">
        <v>4696.44</v>
      </c>
    </row>
    <row r="809" s="23" customFormat="1" ht="15" customHeight="1" spans="1:9">
      <c r="A809" s="7"/>
      <c r="B809" s="34"/>
      <c r="C809" s="34"/>
      <c r="D809" s="34"/>
      <c r="E809" s="34"/>
      <c r="F809" s="34"/>
      <c r="G809" s="34" t="s">
        <v>18</v>
      </c>
      <c r="H809" s="35">
        <v>14024.412863</v>
      </c>
      <c r="I809" s="35">
        <v>0</v>
      </c>
    </row>
    <row r="810" s="23" customFormat="1" ht="15" customHeight="1" spans="1:9">
      <c r="A810" s="7"/>
      <c r="B810" s="34"/>
      <c r="C810" s="34"/>
      <c r="D810" s="34"/>
      <c r="E810" s="34"/>
      <c r="F810" s="34"/>
      <c r="G810" s="34" t="s">
        <v>19</v>
      </c>
      <c r="H810" s="35">
        <v>160965.48</v>
      </c>
      <c r="I810" s="35">
        <v>4952.78</v>
      </c>
    </row>
    <row r="811" s="23" customFormat="1" ht="15" customHeight="1" spans="1:9">
      <c r="A811" s="32">
        <f>MAX($A$3:A810)+1</f>
        <v>159</v>
      </c>
      <c r="B811" s="33" t="s">
        <v>788</v>
      </c>
      <c r="C811" s="33" t="s">
        <v>789</v>
      </c>
      <c r="D811" s="33" t="s">
        <v>790</v>
      </c>
      <c r="E811" s="33" t="s">
        <v>791</v>
      </c>
      <c r="F811" s="33" t="s">
        <v>792</v>
      </c>
      <c r="G811" s="34" t="s">
        <v>33</v>
      </c>
      <c r="H811" s="35">
        <v>455841.66</v>
      </c>
      <c r="I811" s="35">
        <v>63</v>
      </c>
    </row>
    <row r="812" s="23" customFormat="1" ht="15" customHeight="1" spans="1:9">
      <c r="A812" s="38"/>
      <c r="B812" s="39"/>
      <c r="C812" s="39"/>
      <c r="D812" s="39"/>
      <c r="E812" s="39"/>
      <c r="F812" s="39"/>
      <c r="G812" s="34" t="s">
        <v>19</v>
      </c>
      <c r="H812" s="35">
        <v>2037903</v>
      </c>
      <c r="I812" s="35">
        <v>60912</v>
      </c>
    </row>
    <row r="813" s="23" customFormat="1" ht="15" customHeight="1" spans="1:9">
      <c r="A813" s="7">
        <f>MAX($A$3:A812)+1</f>
        <v>160</v>
      </c>
      <c r="B813" s="34" t="s">
        <v>793</v>
      </c>
      <c r="C813" s="34" t="s">
        <v>794</v>
      </c>
      <c r="D813" s="34" t="s">
        <v>795</v>
      </c>
      <c r="E813" s="34" t="s">
        <v>796</v>
      </c>
      <c r="F813" s="34" t="s">
        <v>797</v>
      </c>
      <c r="G813" s="34" t="s">
        <v>33</v>
      </c>
      <c r="H813" s="35">
        <v>10532.16</v>
      </c>
      <c r="I813" s="35">
        <v>0</v>
      </c>
    </row>
    <row r="814" s="23" customFormat="1" ht="15" customHeight="1" spans="1:9">
      <c r="A814" s="7"/>
      <c r="B814" s="34"/>
      <c r="C814" s="34"/>
      <c r="D814" s="34"/>
      <c r="E814" s="34"/>
      <c r="F814" s="34"/>
      <c r="G814" s="34" t="s">
        <v>19</v>
      </c>
      <c r="H814" s="35">
        <v>3466684</v>
      </c>
      <c r="I814" s="35">
        <v>0</v>
      </c>
    </row>
    <row r="815" s="23" customFormat="1" ht="15" customHeight="1" spans="1:9">
      <c r="A815" s="7">
        <f>MAX($A$3:A814)+1</f>
        <v>161</v>
      </c>
      <c r="B815" s="34" t="s">
        <v>798</v>
      </c>
      <c r="C815" s="34" t="s">
        <v>799</v>
      </c>
      <c r="D815" s="34" t="s">
        <v>800</v>
      </c>
      <c r="E815" s="34" t="s">
        <v>801</v>
      </c>
      <c r="F815" s="34" t="s">
        <v>802</v>
      </c>
      <c r="G815" s="34" t="s">
        <v>15</v>
      </c>
      <c r="H815" s="35">
        <v>97410.05</v>
      </c>
      <c r="I815" s="35">
        <v>0</v>
      </c>
    </row>
    <row r="816" s="23" customFormat="1" ht="15" customHeight="1" spans="1:9">
      <c r="A816" s="7"/>
      <c r="B816" s="34"/>
      <c r="C816" s="34"/>
      <c r="D816" s="34"/>
      <c r="E816" s="34"/>
      <c r="F816" s="34"/>
      <c r="G816" s="34" t="s">
        <v>39</v>
      </c>
      <c r="H816" s="35">
        <v>1062264.1</v>
      </c>
      <c r="I816" s="35">
        <v>0</v>
      </c>
    </row>
    <row r="817" s="23" customFormat="1" ht="15" customHeight="1" spans="1:9">
      <c r="A817" s="7"/>
      <c r="B817" s="34"/>
      <c r="C817" s="34"/>
      <c r="D817" s="34"/>
      <c r="E817" s="34"/>
      <c r="F817" s="34"/>
      <c r="G817" s="34" t="s">
        <v>26</v>
      </c>
      <c r="H817" s="35">
        <v>586302.14</v>
      </c>
      <c r="I817" s="35">
        <v>0</v>
      </c>
    </row>
    <row r="818" s="23" customFormat="1" ht="15" customHeight="1" spans="1:9">
      <c r="A818" s="7"/>
      <c r="B818" s="34"/>
      <c r="C818" s="34"/>
      <c r="D818" s="34"/>
      <c r="E818" s="34"/>
      <c r="F818" s="34"/>
      <c r="G818" s="34" t="s">
        <v>17</v>
      </c>
      <c r="H818" s="35">
        <v>59731.19</v>
      </c>
      <c r="I818" s="35">
        <v>0</v>
      </c>
    </row>
    <row r="819" s="23" customFormat="1" ht="15" customHeight="1" spans="1:9">
      <c r="A819" s="7"/>
      <c r="B819" s="34"/>
      <c r="C819" s="34"/>
      <c r="D819" s="34"/>
      <c r="E819" s="34"/>
      <c r="F819" s="34"/>
      <c r="G819" s="34" t="s">
        <v>18</v>
      </c>
      <c r="H819" s="35">
        <v>12015.94</v>
      </c>
      <c r="I819" s="35">
        <v>0</v>
      </c>
    </row>
    <row r="820" s="23" customFormat="1" ht="15" customHeight="1" spans="1:9">
      <c r="A820" s="7"/>
      <c r="B820" s="34"/>
      <c r="C820" s="34"/>
      <c r="D820" s="34"/>
      <c r="E820" s="34"/>
      <c r="F820" s="34"/>
      <c r="G820" s="34" t="s">
        <v>19</v>
      </c>
      <c r="H820" s="35">
        <v>719894.16</v>
      </c>
      <c r="I820" s="35">
        <v>0</v>
      </c>
    </row>
    <row r="821" s="23" customFormat="1" ht="15" customHeight="1" spans="1:9">
      <c r="A821" s="7"/>
      <c r="B821" s="34"/>
      <c r="C821" s="34"/>
      <c r="D821" s="34"/>
      <c r="E821" s="34"/>
      <c r="F821" s="34"/>
      <c r="G821" s="34" t="s">
        <v>20</v>
      </c>
      <c r="H821" s="35">
        <v>242414.96</v>
      </c>
      <c r="I821" s="35">
        <v>0</v>
      </c>
    </row>
    <row r="822" s="23" customFormat="1" ht="15" customHeight="1" spans="1:9">
      <c r="A822" s="7"/>
      <c r="B822" s="34"/>
      <c r="C822" s="34"/>
      <c r="D822" s="34"/>
      <c r="E822" s="34"/>
      <c r="F822" s="34"/>
      <c r="G822" s="34" t="s">
        <v>86</v>
      </c>
      <c r="H822" s="35">
        <v>62968.86</v>
      </c>
      <c r="I822" s="35">
        <v>0</v>
      </c>
    </row>
    <row r="823" s="23" customFormat="1" ht="15" customHeight="1" spans="1:9">
      <c r="A823" s="32">
        <f>MAX($A$3:A822)+1</f>
        <v>162</v>
      </c>
      <c r="B823" s="33" t="s">
        <v>803</v>
      </c>
      <c r="C823" s="33" t="s">
        <v>804</v>
      </c>
      <c r="D823" s="33" t="s">
        <v>805</v>
      </c>
      <c r="E823" s="111" t="s">
        <v>806</v>
      </c>
      <c r="F823" s="33" t="s">
        <v>807</v>
      </c>
      <c r="G823" s="34" t="s">
        <v>15</v>
      </c>
      <c r="H823" s="48">
        <v>162925.08</v>
      </c>
      <c r="I823" s="35">
        <v>0</v>
      </c>
    </row>
    <row r="824" s="23" customFormat="1" ht="15" customHeight="1" spans="1:9">
      <c r="A824" s="36"/>
      <c r="B824" s="37"/>
      <c r="C824" s="37"/>
      <c r="D824" s="37"/>
      <c r="E824" s="37"/>
      <c r="F824" s="37"/>
      <c r="G824" s="34" t="s">
        <v>17</v>
      </c>
      <c r="H824" s="48">
        <v>4073.12</v>
      </c>
      <c r="I824" s="35">
        <v>0</v>
      </c>
    </row>
    <row r="825" s="23" customFormat="1" ht="15" customHeight="1" spans="1:9">
      <c r="A825" s="36"/>
      <c r="B825" s="37"/>
      <c r="C825" s="37"/>
      <c r="D825" s="37"/>
      <c r="E825" s="37"/>
      <c r="F825" s="37"/>
      <c r="G825" s="34" t="s">
        <v>18</v>
      </c>
      <c r="H825" s="48">
        <v>780.4</v>
      </c>
      <c r="I825" s="35">
        <v>0</v>
      </c>
    </row>
    <row r="826" s="23" customFormat="1" ht="15" customHeight="1" spans="1:9">
      <c r="A826" s="36"/>
      <c r="B826" s="37"/>
      <c r="C826" s="37"/>
      <c r="D826" s="37"/>
      <c r="E826" s="37"/>
      <c r="F826" s="37"/>
      <c r="G826" s="34" t="s">
        <v>19</v>
      </c>
      <c r="H826" s="35">
        <v>50491.27</v>
      </c>
      <c r="I826" s="35">
        <v>0</v>
      </c>
    </row>
    <row r="827" s="23" customFormat="1" ht="15" customHeight="1" spans="1:9">
      <c r="A827" s="38"/>
      <c r="B827" s="39"/>
      <c r="C827" s="39"/>
      <c r="D827" s="39"/>
      <c r="E827" s="39"/>
      <c r="F827" s="39"/>
      <c r="G827" s="34" t="s">
        <v>20</v>
      </c>
      <c r="H827" s="35">
        <v>4007503.84</v>
      </c>
      <c r="I827" s="35">
        <v>0</v>
      </c>
    </row>
    <row r="828" s="23" customFormat="1" ht="15" customHeight="1" spans="1:9">
      <c r="A828" s="36">
        <f>MAX($A$3:A827)+1</f>
        <v>163</v>
      </c>
      <c r="B828" s="37" t="s">
        <v>612</v>
      </c>
      <c r="C828" s="112" t="s">
        <v>613</v>
      </c>
      <c r="D828" s="37" t="s">
        <v>614</v>
      </c>
      <c r="E828" s="112" t="s">
        <v>615</v>
      </c>
      <c r="F828" s="37" t="s">
        <v>616</v>
      </c>
      <c r="G828" s="34" t="s">
        <v>15</v>
      </c>
      <c r="H828" s="35">
        <v>361796.66</v>
      </c>
      <c r="I828" s="35">
        <v>0</v>
      </c>
    </row>
    <row r="829" s="23" customFormat="1" ht="15" customHeight="1" spans="1:9">
      <c r="A829" s="36"/>
      <c r="B829" s="37"/>
      <c r="C829" s="37"/>
      <c r="D829" s="37"/>
      <c r="E829" s="37"/>
      <c r="F829" s="37"/>
      <c r="G829" s="34" t="s">
        <v>39</v>
      </c>
      <c r="H829" s="35">
        <v>645719.02</v>
      </c>
      <c r="I829" s="35">
        <v>0</v>
      </c>
    </row>
    <row r="830" s="23" customFormat="1" ht="15" customHeight="1" spans="1:9">
      <c r="A830" s="36"/>
      <c r="B830" s="37"/>
      <c r="C830" s="37"/>
      <c r="D830" s="37"/>
      <c r="E830" s="37"/>
      <c r="F830" s="37"/>
      <c r="G830" s="34" t="s">
        <v>26</v>
      </c>
      <c r="H830" s="35">
        <v>391312.86</v>
      </c>
      <c r="I830" s="35">
        <v>0</v>
      </c>
    </row>
    <row r="831" s="23" customFormat="1" ht="15" customHeight="1" spans="1:9">
      <c r="A831" s="36"/>
      <c r="B831" s="37"/>
      <c r="C831" s="37"/>
      <c r="D831" s="37"/>
      <c r="E831" s="37"/>
      <c r="F831" s="37"/>
      <c r="G831" s="34" t="s">
        <v>17</v>
      </c>
      <c r="H831" s="35">
        <v>29729.4</v>
      </c>
      <c r="I831" s="35">
        <v>0</v>
      </c>
    </row>
    <row r="832" s="23" customFormat="1" ht="15" customHeight="1" spans="1:9">
      <c r="A832" s="36"/>
      <c r="B832" s="37"/>
      <c r="C832" s="37"/>
      <c r="D832" s="37"/>
      <c r="E832" s="37"/>
      <c r="F832" s="37"/>
      <c r="G832" s="34" t="s">
        <v>33</v>
      </c>
      <c r="H832" s="65">
        <v>13133.25</v>
      </c>
      <c r="I832" s="35">
        <v>1570.55</v>
      </c>
    </row>
    <row r="833" s="23" customFormat="1" ht="15" customHeight="1" spans="1:9">
      <c r="A833" s="36"/>
      <c r="B833" s="37"/>
      <c r="C833" s="37"/>
      <c r="D833" s="37"/>
      <c r="E833" s="37"/>
      <c r="F833" s="37"/>
      <c r="G833" s="34" t="s">
        <v>18</v>
      </c>
      <c r="H833" s="35">
        <v>5814.66</v>
      </c>
      <c r="I833" s="35">
        <v>0</v>
      </c>
    </row>
    <row r="834" s="23" customFormat="1" ht="15" customHeight="1" spans="1:9">
      <c r="A834" s="36"/>
      <c r="B834" s="37"/>
      <c r="C834" s="37"/>
      <c r="D834" s="37"/>
      <c r="E834" s="37"/>
      <c r="F834" s="37"/>
      <c r="G834" s="34" t="s">
        <v>19</v>
      </c>
      <c r="H834" s="35">
        <v>4214634.16</v>
      </c>
      <c r="I834" s="35">
        <v>417389.9</v>
      </c>
    </row>
    <row r="835" s="23" customFormat="1" ht="15" customHeight="1" spans="1:9">
      <c r="A835" s="38"/>
      <c r="B835" s="39"/>
      <c r="C835" s="39"/>
      <c r="D835" s="39"/>
      <c r="E835" s="39"/>
      <c r="F835" s="39"/>
      <c r="G835" s="34" t="s">
        <v>20</v>
      </c>
      <c r="H835" s="35">
        <v>1070078.28</v>
      </c>
      <c r="I835" s="35">
        <v>0</v>
      </c>
    </row>
    <row r="836" s="23" customFormat="1" ht="15" customHeight="1" spans="1:10">
      <c r="A836" s="7">
        <f>MAX($A$3:A835)+1</f>
        <v>164</v>
      </c>
      <c r="B836" s="34" t="s">
        <v>808</v>
      </c>
      <c r="C836" s="34" t="s">
        <v>809</v>
      </c>
      <c r="D836" s="34" t="s">
        <v>810</v>
      </c>
      <c r="E836" s="34" t="s">
        <v>811</v>
      </c>
      <c r="F836" s="34" t="s">
        <v>812</v>
      </c>
      <c r="G836" s="34" t="s">
        <v>15</v>
      </c>
      <c r="H836" s="35">
        <v>4310444.76</v>
      </c>
      <c r="I836" s="35">
        <v>0</v>
      </c>
      <c r="J836" s="22"/>
    </row>
    <row r="837" s="23" customFormat="1" ht="15" customHeight="1" spans="1:10">
      <c r="A837" s="7"/>
      <c r="B837" s="34"/>
      <c r="C837" s="34"/>
      <c r="D837" s="34"/>
      <c r="E837" s="34"/>
      <c r="F837" s="34"/>
      <c r="G837" s="34" t="s">
        <v>26</v>
      </c>
      <c r="H837" s="35">
        <v>2000465.8</v>
      </c>
      <c r="I837" s="35">
        <v>13.31</v>
      </c>
      <c r="J837" s="22"/>
    </row>
    <row r="838" s="23" customFormat="1" ht="15" customHeight="1" spans="1:10">
      <c r="A838" s="7"/>
      <c r="B838" s="34"/>
      <c r="C838" s="34"/>
      <c r="D838" s="34"/>
      <c r="E838" s="34"/>
      <c r="F838" s="34"/>
      <c r="G838" s="34" t="s">
        <v>17</v>
      </c>
      <c r="H838" s="35">
        <v>226971.32</v>
      </c>
      <c r="I838" s="35">
        <v>0</v>
      </c>
      <c r="J838" s="74"/>
    </row>
    <row r="839" s="23" customFormat="1" ht="15" customHeight="1" spans="1:10">
      <c r="A839" s="7"/>
      <c r="B839" s="34"/>
      <c r="C839" s="34"/>
      <c r="D839" s="34"/>
      <c r="E839" s="34"/>
      <c r="F839" s="34"/>
      <c r="G839" s="34" t="s">
        <v>33</v>
      </c>
      <c r="H839" s="48">
        <v>7297.48</v>
      </c>
      <c r="I839" s="75">
        <v>1260</v>
      </c>
      <c r="J839" s="76"/>
    </row>
    <row r="840" s="23" customFormat="1" ht="15" customHeight="1" spans="1:10">
      <c r="A840" s="7"/>
      <c r="B840" s="34"/>
      <c r="C840" s="34"/>
      <c r="D840" s="34"/>
      <c r="E840" s="34"/>
      <c r="F840" s="34"/>
      <c r="G840" s="34" t="s">
        <v>18</v>
      </c>
      <c r="H840" s="35">
        <v>36752.91</v>
      </c>
      <c r="I840" s="35">
        <v>0</v>
      </c>
      <c r="J840" s="22"/>
    </row>
    <row r="841" s="23" customFormat="1" ht="15" customHeight="1" spans="1:10">
      <c r="A841" s="7"/>
      <c r="B841" s="34"/>
      <c r="C841" s="34"/>
      <c r="D841" s="34"/>
      <c r="E841" s="34"/>
      <c r="F841" s="34"/>
      <c r="G841" s="34" t="s">
        <v>19</v>
      </c>
      <c r="H841" s="35">
        <v>466068.29</v>
      </c>
      <c r="I841" s="35">
        <v>73227.98</v>
      </c>
      <c r="J841" s="22"/>
    </row>
    <row r="842" s="23" customFormat="1" ht="15" customHeight="1" spans="1:10">
      <c r="A842" s="7"/>
      <c r="B842" s="34"/>
      <c r="C842" s="34"/>
      <c r="D842" s="34"/>
      <c r="E842" s="34"/>
      <c r="F842" s="34"/>
      <c r="G842" s="34" t="s">
        <v>20</v>
      </c>
      <c r="H842" s="35">
        <v>752612.11</v>
      </c>
      <c r="I842" s="35">
        <v>0</v>
      </c>
      <c r="J842" s="22"/>
    </row>
    <row r="843" s="24" customFormat="1" ht="15" customHeight="1" spans="1:14">
      <c r="A843" s="66">
        <f>MAX($A$3:A842)+1</f>
        <v>165</v>
      </c>
      <c r="B843" s="67" t="s">
        <v>813</v>
      </c>
      <c r="C843" s="68" t="s">
        <v>814</v>
      </c>
      <c r="D843" s="67" t="s">
        <v>815</v>
      </c>
      <c r="E843" s="68" t="s">
        <v>816</v>
      </c>
      <c r="F843" s="67" t="s">
        <v>817</v>
      </c>
      <c r="G843" s="34" t="s">
        <v>39</v>
      </c>
      <c r="H843" s="69">
        <v>2850264.44</v>
      </c>
      <c r="I843" s="69"/>
      <c r="L843" s="77"/>
      <c r="M843" s="78"/>
      <c r="N843" s="78"/>
    </row>
    <row r="844" s="24" customFormat="1" ht="15" customHeight="1" spans="1:14">
      <c r="A844" s="66"/>
      <c r="B844" s="67"/>
      <c r="C844" s="68"/>
      <c r="D844" s="67"/>
      <c r="E844" s="68"/>
      <c r="F844" s="67"/>
      <c r="G844" s="34" t="s">
        <v>26</v>
      </c>
      <c r="H844" s="69">
        <v>1617434.49</v>
      </c>
      <c r="I844" s="79"/>
      <c r="L844" s="77"/>
      <c r="M844" s="78"/>
      <c r="N844" s="78"/>
    </row>
    <row r="845" s="24" customFormat="1" ht="15" customHeight="1" spans="1:14">
      <c r="A845" s="66"/>
      <c r="B845" s="67"/>
      <c r="C845" s="68"/>
      <c r="D845" s="67"/>
      <c r="E845" s="68"/>
      <c r="F845" s="67"/>
      <c r="G845" s="34" t="s">
        <v>17</v>
      </c>
      <c r="H845" s="69">
        <v>140116.42</v>
      </c>
      <c r="I845" s="79"/>
      <c r="L845" s="77"/>
      <c r="M845" s="78"/>
      <c r="N845" s="78"/>
    </row>
    <row r="846" s="24" customFormat="1" ht="15" customHeight="1" spans="1:14">
      <c r="A846" s="66"/>
      <c r="B846" s="67"/>
      <c r="C846" s="68"/>
      <c r="D846" s="67"/>
      <c r="E846" s="68"/>
      <c r="F846" s="67"/>
      <c r="G846" s="34" t="s">
        <v>18</v>
      </c>
      <c r="H846" s="69">
        <v>39283.1</v>
      </c>
      <c r="I846" s="79"/>
      <c r="L846" s="77"/>
      <c r="M846" s="78"/>
      <c r="N846" s="78"/>
    </row>
    <row r="847" s="24" customFormat="1" ht="15" customHeight="1" spans="1:14">
      <c r="A847" s="66"/>
      <c r="B847" s="67"/>
      <c r="C847" s="68"/>
      <c r="D847" s="67"/>
      <c r="E847" s="68"/>
      <c r="F847" s="67"/>
      <c r="G847" s="34" t="s">
        <v>19</v>
      </c>
      <c r="H847" s="69">
        <v>37237.2</v>
      </c>
      <c r="I847" s="79">
        <v>11602.08</v>
      </c>
      <c r="L847" s="77"/>
      <c r="M847" s="78"/>
      <c r="N847" s="78"/>
    </row>
    <row r="848" s="24" customFormat="1" ht="15" customHeight="1" spans="1:13">
      <c r="A848" s="66"/>
      <c r="B848" s="67"/>
      <c r="C848" s="68"/>
      <c r="D848" s="67"/>
      <c r="E848" s="68"/>
      <c r="F848" s="67"/>
      <c r="G848" s="34" t="s">
        <v>20</v>
      </c>
      <c r="H848" s="69">
        <v>570160.93</v>
      </c>
      <c r="I848" s="79"/>
      <c r="L848" s="77"/>
      <c r="M848" s="78"/>
    </row>
    <row r="849" s="24" customFormat="1" ht="15" customHeight="1" spans="1:13">
      <c r="A849" s="66"/>
      <c r="B849" s="67"/>
      <c r="C849" s="68"/>
      <c r="D849" s="67"/>
      <c r="E849" s="68"/>
      <c r="F849" s="67"/>
      <c r="G849" s="34" t="s">
        <v>86</v>
      </c>
      <c r="H849" s="69">
        <v>119501.98</v>
      </c>
      <c r="I849" s="79"/>
      <c r="L849" s="77"/>
      <c r="M849" s="78"/>
    </row>
    <row r="850" s="24" customFormat="1" ht="15" customHeight="1" spans="1:13">
      <c r="A850" s="66">
        <f>MAX($A$3:A849)+1</f>
        <v>166</v>
      </c>
      <c r="B850" s="67" t="s">
        <v>818</v>
      </c>
      <c r="C850" s="68" t="s">
        <v>819</v>
      </c>
      <c r="D850" s="67" t="s">
        <v>820</v>
      </c>
      <c r="E850" s="68" t="s">
        <v>821</v>
      </c>
      <c r="F850" s="67" t="s">
        <v>822</v>
      </c>
      <c r="G850" s="34" t="s">
        <v>39</v>
      </c>
      <c r="H850" s="69">
        <v>73500</v>
      </c>
      <c r="I850" s="79"/>
      <c r="M850" s="78"/>
    </row>
    <row r="851" s="24" customFormat="1" ht="15" customHeight="1" spans="1:13">
      <c r="A851" s="70"/>
      <c r="B851" s="67"/>
      <c r="C851" s="68"/>
      <c r="D851" s="67"/>
      <c r="E851" s="68"/>
      <c r="F851" s="67"/>
      <c r="G851" s="34" t="s">
        <v>16</v>
      </c>
      <c r="H851" s="69">
        <v>49000</v>
      </c>
      <c r="I851" s="79"/>
      <c r="L851" s="77"/>
      <c r="M851" s="78"/>
    </row>
    <row r="852" s="24" customFormat="1" ht="15" customHeight="1" spans="1:13">
      <c r="A852" s="70"/>
      <c r="B852" s="67"/>
      <c r="C852" s="68"/>
      <c r="D852" s="67"/>
      <c r="E852" s="68"/>
      <c r="F852" s="67"/>
      <c r="G852" s="34" t="s">
        <v>17</v>
      </c>
      <c r="H852" s="69">
        <v>3675</v>
      </c>
      <c r="I852" s="79"/>
      <c r="L852" s="77"/>
      <c r="M852" s="78"/>
    </row>
    <row r="853" s="24" customFormat="1" ht="15" customHeight="1" spans="1:14">
      <c r="A853" s="70"/>
      <c r="B853" s="67"/>
      <c r="C853" s="68"/>
      <c r="D853" s="67"/>
      <c r="E853" s="68"/>
      <c r="F853" s="67"/>
      <c r="G853" s="34" t="s">
        <v>33</v>
      </c>
      <c r="H853" s="35">
        <v>222705</v>
      </c>
      <c r="I853" s="80"/>
      <c r="L853" s="77"/>
      <c r="M853" s="78"/>
      <c r="N853" s="78"/>
    </row>
    <row r="854" s="24" customFormat="1" ht="15" customHeight="1" spans="1:14">
      <c r="A854" s="70"/>
      <c r="B854" s="67"/>
      <c r="C854" s="68"/>
      <c r="D854" s="67"/>
      <c r="E854" s="68"/>
      <c r="F854" s="67"/>
      <c r="G854" s="34" t="s">
        <v>19</v>
      </c>
      <c r="H854" s="35">
        <v>11444391.32</v>
      </c>
      <c r="I854" s="79"/>
      <c r="L854" s="77"/>
      <c r="M854" s="78"/>
      <c r="N854" s="78"/>
    </row>
    <row r="855" s="24" customFormat="1" ht="15" customHeight="1" spans="1:13">
      <c r="A855" s="71">
        <f>MAX($A$3:A854)+1</f>
        <v>167</v>
      </c>
      <c r="B855" s="67" t="s">
        <v>823</v>
      </c>
      <c r="C855" s="72" t="s">
        <v>824</v>
      </c>
      <c r="D855" s="73" t="s">
        <v>825</v>
      </c>
      <c r="E855" s="68" t="s">
        <v>826</v>
      </c>
      <c r="F855" s="73" t="s">
        <v>827</v>
      </c>
      <c r="G855" s="34" t="s">
        <v>15</v>
      </c>
      <c r="H855" s="35">
        <v>8635014.9</v>
      </c>
      <c r="I855" s="79">
        <v>113608.62</v>
      </c>
      <c r="L855" s="77"/>
      <c r="M855" s="78"/>
    </row>
    <row r="856" s="24" customFormat="1" ht="15" customHeight="1" spans="1:13">
      <c r="A856" s="71"/>
      <c r="B856" s="67"/>
      <c r="C856" s="72"/>
      <c r="D856" s="73"/>
      <c r="E856" s="68"/>
      <c r="F856" s="73"/>
      <c r="G856" s="34" t="s">
        <v>39</v>
      </c>
      <c r="H856" s="35">
        <v>7431915.13</v>
      </c>
      <c r="I856" s="79"/>
      <c r="L856" s="81"/>
      <c r="M856" s="78"/>
    </row>
    <row r="857" s="24" customFormat="1" ht="15" customHeight="1" spans="1:13">
      <c r="A857" s="71"/>
      <c r="B857" s="67"/>
      <c r="C857" s="72"/>
      <c r="D857" s="73"/>
      <c r="E857" s="68"/>
      <c r="F857" s="73"/>
      <c r="G857" s="34" t="s">
        <v>26</v>
      </c>
      <c r="H857" s="35">
        <v>14995785.76</v>
      </c>
      <c r="I857" s="79">
        <v>1354223.66</v>
      </c>
      <c r="L857" s="81"/>
      <c r="M857" s="78"/>
    </row>
    <row r="858" s="24" customFormat="1" ht="15" customHeight="1" spans="1:13">
      <c r="A858" s="71"/>
      <c r="B858" s="67"/>
      <c r="C858" s="72"/>
      <c r="D858" s="73"/>
      <c r="E858" s="68"/>
      <c r="F858" s="73"/>
      <c r="G858" s="34" t="s">
        <v>17</v>
      </c>
      <c r="H858" s="35">
        <v>762356.52</v>
      </c>
      <c r="I858" s="79">
        <v>5680.43</v>
      </c>
      <c r="L858" s="77"/>
      <c r="M858" s="78"/>
    </row>
    <row r="859" s="24" customFormat="1" ht="15" customHeight="1" spans="1:13">
      <c r="A859" s="71"/>
      <c r="B859" s="67"/>
      <c r="C859" s="72"/>
      <c r="D859" s="73"/>
      <c r="E859" s="68"/>
      <c r="F859" s="73"/>
      <c r="G859" s="34" t="s">
        <v>18</v>
      </c>
      <c r="H859" s="35">
        <v>150383.59</v>
      </c>
      <c r="I859" s="79"/>
      <c r="M859" s="78"/>
    </row>
    <row r="860" s="24" customFormat="1" ht="15" customHeight="1" spans="1:13">
      <c r="A860" s="71"/>
      <c r="B860" s="67"/>
      <c r="C860" s="72"/>
      <c r="D860" s="73"/>
      <c r="E860" s="68"/>
      <c r="F860" s="73"/>
      <c r="G860" s="34" t="s">
        <v>19</v>
      </c>
      <c r="H860" s="35">
        <v>722497.09</v>
      </c>
      <c r="I860" s="79">
        <v>69351.36</v>
      </c>
      <c r="M860" s="78"/>
    </row>
    <row r="861" s="24" customFormat="1" ht="15" customHeight="1" spans="1:13">
      <c r="A861" s="71"/>
      <c r="B861" s="67"/>
      <c r="C861" s="72"/>
      <c r="D861" s="73"/>
      <c r="E861" s="68"/>
      <c r="F861" s="73"/>
      <c r="G861" s="34" t="s">
        <v>20</v>
      </c>
      <c r="H861" s="35">
        <v>3502680.24</v>
      </c>
      <c r="I861" s="79">
        <v>22721.72</v>
      </c>
      <c r="L861" s="77"/>
      <c r="M861" s="78"/>
    </row>
    <row r="862" s="24" customFormat="1" ht="15" customHeight="1" spans="1:13">
      <c r="A862" s="71">
        <f>MAX($A$3:A861)+1</f>
        <v>168</v>
      </c>
      <c r="B862" s="67" t="s">
        <v>828</v>
      </c>
      <c r="C862" s="72" t="s">
        <v>829</v>
      </c>
      <c r="D862" s="73" t="s">
        <v>830</v>
      </c>
      <c r="E862" s="72" t="s">
        <v>831</v>
      </c>
      <c r="F862" s="73" t="s">
        <v>827</v>
      </c>
      <c r="G862" s="34" t="s">
        <v>18</v>
      </c>
      <c r="H862" s="35">
        <v>15840</v>
      </c>
      <c r="I862" s="79"/>
      <c r="L862" s="77"/>
      <c r="M862" s="78"/>
    </row>
    <row r="863" s="24" customFormat="1" ht="15" customHeight="1" spans="1:13">
      <c r="A863" s="71"/>
      <c r="B863" s="67"/>
      <c r="C863" s="72"/>
      <c r="D863" s="73"/>
      <c r="E863" s="72"/>
      <c r="F863" s="73"/>
      <c r="G863" s="34" t="s">
        <v>19</v>
      </c>
      <c r="H863" s="35">
        <v>13520067.6</v>
      </c>
      <c r="I863" s="79"/>
      <c r="L863" s="77"/>
      <c r="M863" s="81"/>
    </row>
    <row r="864" s="24" customFormat="1" ht="15" customHeight="1" spans="1:13">
      <c r="A864" s="71"/>
      <c r="B864" s="67"/>
      <c r="C864" s="72"/>
      <c r="D864" s="73"/>
      <c r="E864" s="72"/>
      <c r="F864" s="73"/>
      <c r="G864" s="34" t="s">
        <v>90</v>
      </c>
      <c r="H864" s="35">
        <v>364600</v>
      </c>
      <c r="I864" s="79"/>
      <c r="L864" s="77"/>
      <c r="M864" s="78"/>
    </row>
    <row r="865" s="24" customFormat="1" ht="15" customHeight="1" spans="1:13">
      <c r="A865" s="71">
        <f>MAX($A$3:A864)+1</f>
        <v>169</v>
      </c>
      <c r="B865" s="67" t="s">
        <v>832</v>
      </c>
      <c r="C865" s="72" t="s">
        <v>833</v>
      </c>
      <c r="D865" s="73" t="s">
        <v>624</v>
      </c>
      <c r="E865" s="72" t="s">
        <v>625</v>
      </c>
      <c r="F865" s="73" t="s">
        <v>827</v>
      </c>
      <c r="G865" s="34" t="s">
        <v>15</v>
      </c>
      <c r="H865" s="35">
        <v>5344646.1</v>
      </c>
      <c r="I865" s="69"/>
      <c r="L865" s="77"/>
      <c r="M865" s="78"/>
    </row>
    <row r="866" s="24" customFormat="1" ht="15" customHeight="1" spans="1:13">
      <c r="A866" s="71"/>
      <c r="B866" s="67"/>
      <c r="C866" s="72"/>
      <c r="D866" s="73"/>
      <c r="E866" s="72"/>
      <c r="F866" s="73"/>
      <c r="G866" s="34" t="s">
        <v>26</v>
      </c>
      <c r="H866" s="35">
        <v>1121496.59</v>
      </c>
      <c r="I866" s="69"/>
      <c r="L866" s="77"/>
      <c r="M866" s="78"/>
    </row>
    <row r="867" s="24" customFormat="1" ht="15" customHeight="1" spans="1:13">
      <c r="A867" s="71"/>
      <c r="B867" s="67"/>
      <c r="C867" s="72"/>
      <c r="D867" s="73"/>
      <c r="E867" s="72"/>
      <c r="F867" s="73"/>
      <c r="G867" s="34" t="s">
        <v>17</v>
      </c>
      <c r="H867" s="35">
        <v>668.33</v>
      </c>
      <c r="I867" s="69"/>
      <c r="L867" s="77"/>
      <c r="M867" s="78"/>
    </row>
    <row r="868" s="24" customFormat="1" ht="15" customHeight="1" spans="1:13">
      <c r="A868" s="71"/>
      <c r="B868" s="67"/>
      <c r="C868" s="72"/>
      <c r="D868" s="73"/>
      <c r="E868" s="72"/>
      <c r="F868" s="73"/>
      <c r="G868" s="34" t="s">
        <v>18</v>
      </c>
      <c r="H868" s="35">
        <v>2630.31</v>
      </c>
      <c r="I868" s="69"/>
      <c r="L868" s="77"/>
      <c r="M868" s="78"/>
    </row>
    <row r="869" s="24" customFormat="1" ht="15" customHeight="1" spans="1:13">
      <c r="A869" s="71"/>
      <c r="B869" s="67"/>
      <c r="C869" s="72"/>
      <c r="D869" s="73"/>
      <c r="E869" s="72"/>
      <c r="F869" s="73"/>
      <c r="G869" s="34" t="s">
        <v>19</v>
      </c>
      <c r="H869" s="35">
        <v>66309</v>
      </c>
      <c r="I869" s="69"/>
      <c r="L869" s="77"/>
      <c r="M869" s="78"/>
    </row>
    <row r="870" s="24" customFormat="1" ht="15" customHeight="1" spans="1:12">
      <c r="A870" s="71">
        <f>MAX($A$3:A869)+1</f>
        <v>170</v>
      </c>
      <c r="B870" s="67" t="s">
        <v>834</v>
      </c>
      <c r="C870" s="72" t="s">
        <v>835</v>
      </c>
      <c r="D870" s="73" t="s">
        <v>624</v>
      </c>
      <c r="E870" s="72" t="s">
        <v>625</v>
      </c>
      <c r="F870" s="73" t="s">
        <v>827</v>
      </c>
      <c r="G870" s="34" t="s">
        <v>15</v>
      </c>
      <c r="H870" s="35">
        <v>352902.79</v>
      </c>
      <c r="I870" s="69"/>
      <c r="K870" s="82"/>
      <c r="L870" s="78"/>
    </row>
    <row r="871" s="24" customFormat="1" ht="15" customHeight="1" spans="1:12">
      <c r="A871" s="71"/>
      <c r="B871" s="67"/>
      <c r="C871" s="72"/>
      <c r="D871" s="73"/>
      <c r="E871" s="72"/>
      <c r="F871" s="73"/>
      <c r="G871" s="34" t="s">
        <v>39</v>
      </c>
      <c r="H871" s="35">
        <v>2558020</v>
      </c>
      <c r="I871" s="69"/>
      <c r="K871" s="82"/>
      <c r="L871" s="78"/>
    </row>
    <row r="872" s="24" customFormat="1" ht="15" customHeight="1" spans="1:12">
      <c r="A872" s="71"/>
      <c r="B872" s="67"/>
      <c r="C872" s="72"/>
      <c r="D872" s="73"/>
      <c r="E872" s="72"/>
      <c r="F872" s="73"/>
      <c r="G872" s="34" t="s">
        <v>26</v>
      </c>
      <c r="H872" s="35">
        <v>1279015.02</v>
      </c>
      <c r="I872" s="69"/>
      <c r="K872" s="82"/>
      <c r="L872" s="83"/>
    </row>
    <row r="873" s="24" customFormat="1" ht="15" customHeight="1" spans="1:13">
      <c r="A873" s="71"/>
      <c r="B873" s="67"/>
      <c r="C873" s="72"/>
      <c r="D873" s="73"/>
      <c r="E873" s="72"/>
      <c r="F873" s="73"/>
      <c r="G873" s="34" t="s">
        <v>16</v>
      </c>
      <c r="H873" s="35">
        <v>255802</v>
      </c>
      <c r="I873" s="69"/>
      <c r="K873" s="83"/>
      <c r="L873" s="83"/>
      <c r="M873" s="78"/>
    </row>
    <row r="874" s="24" customFormat="1" ht="15" customHeight="1" spans="1:13">
      <c r="A874" s="71"/>
      <c r="B874" s="67"/>
      <c r="C874" s="72"/>
      <c r="D874" s="73"/>
      <c r="E874" s="72"/>
      <c r="F874" s="73"/>
      <c r="G874" s="34" t="s">
        <v>17</v>
      </c>
      <c r="H874" s="35">
        <v>136723.56</v>
      </c>
      <c r="I874" s="69"/>
      <c r="L874" s="83"/>
      <c r="M874" s="78"/>
    </row>
    <row r="875" s="24" customFormat="1" ht="15" customHeight="1" spans="1:13">
      <c r="A875" s="71"/>
      <c r="B875" s="67"/>
      <c r="C875" s="72"/>
      <c r="D875" s="73"/>
      <c r="E875" s="72"/>
      <c r="F875" s="73"/>
      <c r="G875" s="34" t="s">
        <v>18</v>
      </c>
      <c r="H875" s="35">
        <v>25580.2</v>
      </c>
      <c r="I875" s="69"/>
      <c r="L875" s="84"/>
      <c r="M875" s="78"/>
    </row>
    <row r="876" s="24" customFormat="1" ht="15" customHeight="1" spans="1:13">
      <c r="A876" s="71"/>
      <c r="B876" s="67"/>
      <c r="C876" s="72"/>
      <c r="D876" s="73"/>
      <c r="E876" s="72"/>
      <c r="F876" s="73"/>
      <c r="G876" s="34" t="s">
        <v>20</v>
      </c>
      <c r="H876" s="35">
        <v>698264</v>
      </c>
      <c r="I876" s="69"/>
      <c r="L876" s="83"/>
      <c r="M876" s="78"/>
    </row>
    <row r="877" s="24" customFormat="1" ht="15" customHeight="1" spans="1:13">
      <c r="A877" s="71">
        <f>MAX($A$3:A876)+1</f>
        <v>171</v>
      </c>
      <c r="B877" s="67" t="s">
        <v>836</v>
      </c>
      <c r="C877" s="72" t="s">
        <v>837</v>
      </c>
      <c r="D877" s="73" t="s">
        <v>838</v>
      </c>
      <c r="E877" s="72" t="s">
        <v>839</v>
      </c>
      <c r="F877" s="73" t="s">
        <v>827</v>
      </c>
      <c r="G877" s="34" t="s">
        <v>15</v>
      </c>
      <c r="H877" s="35">
        <v>1913644.52</v>
      </c>
      <c r="I877" s="79">
        <v>66067.44</v>
      </c>
      <c r="L877" s="81"/>
      <c r="M877" s="78"/>
    </row>
    <row r="878" s="24" customFormat="1" ht="15" customHeight="1" spans="1:13">
      <c r="A878" s="71"/>
      <c r="B878" s="67"/>
      <c r="C878" s="72"/>
      <c r="D878" s="73"/>
      <c r="E878" s="72"/>
      <c r="F878" s="73"/>
      <c r="G878" s="34" t="s">
        <v>26</v>
      </c>
      <c r="H878" s="35">
        <v>9459837.87</v>
      </c>
      <c r="I878" s="79">
        <v>149169.73</v>
      </c>
      <c r="L878" s="81"/>
      <c r="M878" s="81"/>
    </row>
    <row r="879" s="24" customFormat="1" ht="15" customHeight="1" spans="1:13">
      <c r="A879" s="71"/>
      <c r="B879" s="67"/>
      <c r="C879" s="72"/>
      <c r="D879" s="73"/>
      <c r="E879" s="72"/>
      <c r="F879" s="73"/>
      <c r="G879" s="34" t="s">
        <v>17</v>
      </c>
      <c r="H879" s="35">
        <v>64396.14</v>
      </c>
      <c r="I879" s="79">
        <v>3303.37</v>
      </c>
      <c r="L879" s="81"/>
      <c r="M879" s="81"/>
    </row>
    <row r="880" s="24" customFormat="1" ht="15" customHeight="1" spans="1:13">
      <c r="A880" s="71"/>
      <c r="B880" s="67"/>
      <c r="C880" s="72"/>
      <c r="D880" s="73"/>
      <c r="E880" s="72"/>
      <c r="F880" s="73"/>
      <c r="G880" s="34" t="s">
        <v>19</v>
      </c>
      <c r="H880" s="35">
        <v>995882.54</v>
      </c>
      <c r="I880" s="79">
        <v>56370.71</v>
      </c>
      <c r="L880" s="81"/>
      <c r="M880" s="81"/>
    </row>
    <row r="881" s="24" customFormat="1" ht="15" customHeight="1" spans="1:12">
      <c r="A881" s="71"/>
      <c r="B881" s="67"/>
      <c r="C881" s="72"/>
      <c r="D881" s="73"/>
      <c r="E881" s="72"/>
      <c r="F881" s="73"/>
      <c r="G881" s="34" t="s">
        <v>20</v>
      </c>
      <c r="H881" s="35">
        <v>11188269.92</v>
      </c>
      <c r="I881" s="79">
        <v>124217.71</v>
      </c>
      <c r="L881" s="81"/>
    </row>
    <row r="882" s="24" customFormat="1" ht="15" customHeight="1" spans="1:13">
      <c r="A882" s="71">
        <f>MAX($A$3:A881)+1</f>
        <v>172</v>
      </c>
      <c r="B882" s="67" t="s">
        <v>840</v>
      </c>
      <c r="C882" s="72" t="s">
        <v>841</v>
      </c>
      <c r="D882" s="73" t="s">
        <v>842</v>
      </c>
      <c r="E882" s="72" t="s">
        <v>843</v>
      </c>
      <c r="F882" s="73" t="s">
        <v>827</v>
      </c>
      <c r="G882" s="34" t="s">
        <v>16</v>
      </c>
      <c r="H882" s="35">
        <v>310.75</v>
      </c>
      <c r="I882" s="79"/>
      <c r="L882" s="81"/>
      <c r="M882" s="85"/>
    </row>
    <row r="883" s="24" customFormat="1" ht="15" customHeight="1" spans="1:13">
      <c r="A883" s="71"/>
      <c r="B883" s="67"/>
      <c r="C883" s="72"/>
      <c r="D883" s="73"/>
      <c r="E883" s="72"/>
      <c r="F883" s="73"/>
      <c r="G883" s="34" t="s">
        <v>33</v>
      </c>
      <c r="H883" s="35">
        <v>597947.61</v>
      </c>
      <c r="I883" s="86"/>
      <c r="L883" s="81"/>
      <c r="M883" s="85"/>
    </row>
    <row r="884" s="24" customFormat="1" ht="15" customHeight="1" spans="1:13">
      <c r="A884" s="71"/>
      <c r="B884" s="67"/>
      <c r="C884" s="72"/>
      <c r="D884" s="73"/>
      <c r="E884" s="72"/>
      <c r="F884" s="73"/>
      <c r="G884" s="34" t="s">
        <v>19</v>
      </c>
      <c r="H884" s="35">
        <v>1651071.12</v>
      </c>
      <c r="I884" s="79"/>
      <c r="L884" s="78"/>
      <c r="M884" s="85"/>
    </row>
    <row r="885" s="24" customFormat="1" ht="15" customHeight="1" spans="1:13">
      <c r="A885" s="71">
        <f>MAX($A$3:A884)+1</f>
        <v>173</v>
      </c>
      <c r="B885" s="67" t="s">
        <v>844</v>
      </c>
      <c r="C885" s="72" t="s">
        <v>845</v>
      </c>
      <c r="D885" s="73" t="s">
        <v>543</v>
      </c>
      <c r="E885" s="72" t="s">
        <v>544</v>
      </c>
      <c r="F885" s="73" t="s">
        <v>827</v>
      </c>
      <c r="G885" s="34" t="s">
        <v>15</v>
      </c>
      <c r="H885" s="35">
        <v>6690705.86</v>
      </c>
      <c r="I885" s="69"/>
      <c r="L885" s="85"/>
      <c r="M885" s="85"/>
    </row>
    <row r="886" s="24" customFormat="1" ht="15" customHeight="1" spans="1:13">
      <c r="A886" s="71"/>
      <c r="B886" s="67"/>
      <c r="C886" s="72"/>
      <c r="D886" s="73"/>
      <c r="E886" s="72"/>
      <c r="F886" s="73"/>
      <c r="G886" s="34" t="s">
        <v>39</v>
      </c>
      <c r="H886" s="35">
        <v>8001510.26</v>
      </c>
      <c r="I886" s="79"/>
      <c r="L886" s="85"/>
      <c r="M886" s="85"/>
    </row>
    <row r="887" s="24" customFormat="1" ht="15" customHeight="1" spans="1:13">
      <c r="A887" s="71"/>
      <c r="B887" s="67"/>
      <c r="C887" s="72"/>
      <c r="D887" s="73"/>
      <c r="E887" s="72"/>
      <c r="F887" s="73"/>
      <c r="G887" s="34" t="s">
        <v>26</v>
      </c>
      <c r="H887" s="35">
        <v>5739447.79</v>
      </c>
      <c r="I887" s="79"/>
      <c r="L887" s="85"/>
      <c r="M887" s="85"/>
    </row>
    <row r="888" s="24" customFormat="1" ht="15" customHeight="1" spans="1:14">
      <c r="A888" s="71"/>
      <c r="B888" s="67"/>
      <c r="C888" s="72"/>
      <c r="D888" s="73"/>
      <c r="E888" s="72"/>
      <c r="F888" s="73"/>
      <c r="G888" s="34" t="s">
        <v>19</v>
      </c>
      <c r="H888" s="35">
        <v>593140.23</v>
      </c>
      <c r="I888" s="79"/>
      <c r="L888" s="85"/>
      <c r="M888" s="85"/>
      <c r="N888" s="78"/>
    </row>
    <row r="889" s="24" customFormat="1" ht="15" customHeight="1" spans="1:14">
      <c r="A889" s="71"/>
      <c r="B889" s="67"/>
      <c r="C889" s="72"/>
      <c r="D889" s="73"/>
      <c r="E889" s="72"/>
      <c r="F889" s="73"/>
      <c r="G889" s="34" t="s">
        <v>20</v>
      </c>
      <c r="H889" s="35">
        <v>98073.29</v>
      </c>
      <c r="I889" s="79"/>
      <c r="M889" s="85"/>
      <c r="N889" s="78"/>
    </row>
    <row r="890" s="24" customFormat="1" ht="15" customHeight="1" spans="1:14">
      <c r="A890" s="71">
        <f>MAX($A$3:A889)+1</f>
        <v>174</v>
      </c>
      <c r="B890" s="67" t="s">
        <v>846</v>
      </c>
      <c r="C890" s="72" t="s">
        <v>847</v>
      </c>
      <c r="D890" s="73" t="s">
        <v>848</v>
      </c>
      <c r="E890" s="72" t="s">
        <v>849</v>
      </c>
      <c r="F890" s="73" t="s">
        <v>827</v>
      </c>
      <c r="G890" s="34" t="s">
        <v>15</v>
      </c>
      <c r="H890" s="35">
        <v>10511171.38</v>
      </c>
      <c r="I890" s="79"/>
      <c r="M890" s="85"/>
      <c r="N890" s="77"/>
    </row>
    <row r="891" s="24" customFormat="1" ht="15" customHeight="1" spans="1:14">
      <c r="A891" s="71"/>
      <c r="B891" s="67"/>
      <c r="C891" s="72"/>
      <c r="D891" s="73"/>
      <c r="E891" s="72"/>
      <c r="F891" s="73"/>
      <c r="G891" s="34" t="s">
        <v>17</v>
      </c>
      <c r="H891" s="35">
        <v>525558.59</v>
      </c>
      <c r="I891" s="79"/>
      <c r="M891" s="85"/>
      <c r="N891" s="77"/>
    </row>
    <row r="892" s="24" customFormat="1" ht="15" customHeight="1" spans="1:13">
      <c r="A892" s="71"/>
      <c r="B892" s="67"/>
      <c r="C892" s="72"/>
      <c r="D892" s="73"/>
      <c r="E892" s="72"/>
      <c r="F892" s="73"/>
      <c r="G892" s="34" t="s">
        <v>18</v>
      </c>
      <c r="H892" s="35">
        <v>45932.43</v>
      </c>
      <c r="I892" s="79"/>
      <c r="L892" s="77"/>
      <c r="M892" s="85"/>
    </row>
    <row r="893" s="24" customFormat="1" ht="15" customHeight="1" spans="1:14">
      <c r="A893" s="71"/>
      <c r="B893" s="67"/>
      <c r="C893" s="72"/>
      <c r="D893" s="73"/>
      <c r="E893" s="72"/>
      <c r="F893" s="73"/>
      <c r="G893" s="34" t="s">
        <v>19</v>
      </c>
      <c r="H893" s="35">
        <v>3278759.44</v>
      </c>
      <c r="I893" s="79">
        <v>106196.66</v>
      </c>
      <c r="L893" s="77"/>
      <c r="M893" s="85"/>
      <c r="N893" s="81"/>
    </row>
    <row r="894" s="24" customFormat="1" ht="15" customHeight="1" spans="1:14">
      <c r="A894" s="71"/>
      <c r="B894" s="67"/>
      <c r="C894" s="72"/>
      <c r="D894" s="73"/>
      <c r="E894" s="72"/>
      <c r="F894" s="73"/>
      <c r="G894" s="34" t="s">
        <v>20</v>
      </c>
      <c r="H894" s="35">
        <v>2689344.09</v>
      </c>
      <c r="I894" s="79"/>
      <c r="L894" s="81"/>
      <c r="N894" s="81"/>
    </row>
    <row r="895" s="24" customFormat="1" ht="15" customHeight="1" spans="1:14">
      <c r="A895" s="71">
        <f>MAX($A$3:A894)+1</f>
        <v>175</v>
      </c>
      <c r="B895" s="67" t="s">
        <v>850</v>
      </c>
      <c r="C895" s="72" t="s">
        <v>851</v>
      </c>
      <c r="D895" s="73" t="s">
        <v>852</v>
      </c>
      <c r="E895" s="72" t="s">
        <v>853</v>
      </c>
      <c r="F895" s="73" t="s">
        <v>827</v>
      </c>
      <c r="G895" s="34" t="s">
        <v>15</v>
      </c>
      <c r="H895" s="35">
        <v>1743087.53</v>
      </c>
      <c r="I895" s="79">
        <v>76174.08</v>
      </c>
      <c r="L895" s="81"/>
      <c r="M895" s="81"/>
      <c r="N895" s="81"/>
    </row>
    <row r="896" s="24" customFormat="1" ht="15" customHeight="1" spans="1:14">
      <c r="A896" s="71"/>
      <c r="B896" s="67"/>
      <c r="C896" s="72"/>
      <c r="D896" s="73"/>
      <c r="E896" s="72"/>
      <c r="F896" s="73"/>
      <c r="G896" s="34" t="s">
        <v>26</v>
      </c>
      <c r="H896" s="35">
        <v>321921.49</v>
      </c>
      <c r="I896" s="79"/>
      <c r="L896" s="81"/>
      <c r="M896" s="81"/>
      <c r="N896" s="81"/>
    </row>
    <row r="897" s="24" customFormat="1" ht="15" customHeight="1" spans="1:14">
      <c r="A897" s="71"/>
      <c r="B897" s="67"/>
      <c r="C897" s="72"/>
      <c r="D897" s="73"/>
      <c r="E897" s="72"/>
      <c r="F897" s="73"/>
      <c r="G897" s="34" t="s">
        <v>17</v>
      </c>
      <c r="H897" s="35">
        <v>81302.15</v>
      </c>
      <c r="I897" s="79">
        <v>3808.7</v>
      </c>
      <c r="L897" s="81"/>
      <c r="M897" s="81"/>
      <c r="N897" s="81"/>
    </row>
    <row r="898" s="24" customFormat="1" ht="15" customHeight="1" spans="1:14">
      <c r="A898" s="71"/>
      <c r="B898" s="67"/>
      <c r="C898" s="72"/>
      <c r="D898" s="73"/>
      <c r="E898" s="72"/>
      <c r="F898" s="73"/>
      <c r="G898" s="34" t="s">
        <v>19</v>
      </c>
      <c r="H898" s="35">
        <v>1721973.95</v>
      </c>
      <c r="I898" s="79">
        <v>125633.16</v>
      </c>
      <c r="L898" s="81"/>
      <c r="M898" s="81"/>
      <c r="N898" s="81"/>
    </row>
    <row r="899" s="24" customFormat="1" ht="15" customHeight="1" spans="1:13">
      <c r="A899" s="71"/>
      <c r="B899" s="67"/>
      <c r="C899" s="72"/>
      <c r="D899" s="73"/>
      <c r="E899" s="72"/>
      <c r="F899" s="73"/>
      <c r="G899" s="34" t="s">
        <v>20</v>
      </c>
      <c r="H899" s="35">
        <v>336390.94</v>
      </c>
      <c r="I899" s="79"/>
      <c r="L899" s="77"/>
      <c r="M899" s="81"/>
    </row>
    <row r="900" s="24" customFormat="1" ht="15" customHeight="1" spans="1:13">
      <c r="A900" s="71">
        <f>MAX($A$3:A899)+1</f>
        <v>176</v>
      </c>
      <c r="B900" s="67" t="s">
        <v>854</v>
      </c>
      <c r="C900" s="72" t="s">
        <v>855</v>
      </c>
      <c r="D900" s="73" t="s">
        <v>852</v>
      </c>
      <c r="E900" s="72" t="s">
        <v>853</v>
      </c>
      <c r="F900" s="73" t="s">
        <v>827</v>
      </c>
      <c r="G900" s="34" t="s">
        <v>15</v>
      </c>
      <c r="H900" s="35">
        <v>2742212.05</v>
      </c>
      <c r="I900" s="79">
        <v>111993.33</v>
      </c>
      <c r="L900" s="77"/>
      <c r="M900" s="81"/>
    </row>
    <row r="901" s="24" customFormat="1" ht="15" customHeight="1" spans="1:14">
      <c r="A901" s="71"/>
      <c r="B901" s="67"/>
      <c r="C901" s="72"/>
      <c r="D901" s="73"/>
      <c r="E901" s="72"/>
      <c r="F901" s="73"/>
      <c r="G901" s="34" t="s">
        <v>26</v>
      </c>
      <c r="H901" s="35">
        <v>155605.8</v>
      </c>
      <c r="I901" s="79"/>
      <c r="L901" s="77"/>
      <c r="N901" s="81"/>
    </row>
    <row r="902" s="24" customFormat="1" ht="15" customHeight="1" spans="1:14">
      <c r="A902" s="71"/>
      <c r="B902" s="67"/>
      <c r="C902" s="72"/>
      <c r="D902" s="73"/>
      <c r="E902" s="72"/>
      <c r="F902" s="73"/>
      <c r="G902" s="34" t="s">
        <v>17</v>
      </c>
      <c r="H902" s="35">
        <v>91248.86</v>
      </c>
      <c r="I902" s="79">
        <v>5599.67</v>
      </c>
      <c r="L902" s="77"/>
      <c r="N902" s="81"/>
    </row>
    <row r="903" s="24" customFormat="1" ht="15" customHeight="1" spans="1:14">
      <c r="A903" s="71"/>
      <c r="B903" s="67"/>
      <c r="C903" s="72"/>
      <c r="D903" s="73"/>
      <c r="E903" s="72"/>
      <c r="F903" s="73"/>
      <c r="G903" s="34" t="s">
        <v>18</v>
      </c>
      <c r="H903" s="35">
        <v>14916.95</v>
      </c>
      <c r="I903" s="79"/>
      <c r="L903" s="77"/>
      <c r="N903" s="81"/>
    </row>
    <row r="904" s="24" customFormat="1" ht="15" customHeight="1" spans="1:14">
      <c r="A904" s="71"/>
      <c r="B904" s="67"/>
      <c r="C904" s="72"/>
      <c r="D904" s="73"/>
      <c r="E904" s="72"/>
      <c r="F904" s="73"/>
      <c r="G904" s="34" t="s">
        <v>19</v>
      </c>
      <c r="H904" s="35">
        <v>547122.15</v>
      </c>
      <c r="I904" s="79">
        <v>77850.9</v>
      </c>
      <c r="L904" s="81"/>
      <c r="M904" s="81"/>
      <c r="N904" s="81"/>
    </row>
    <row r="905" s="24" customFormat="1" ht="15" customHeight="1" spans="1:14">
      <c r="A905" s="71"/>
      <c r="B905" s="67"/>
      <c r="C905" s="72"/>
      <c r="D905" s="73"/>
      <c r="E905" s="72"/>
      <c r="F905" s="73"/>
      <c r="G905" s="34" t="s">
        <v>20</v>
      </c>
      <c r="H905" s="35">
        <v>643826.11</v>
      </c>
      <c r="I905" s="79">
        <v>22398.66</v>
      </c>
      <c r="L905" s="81"/>
      <c r="M905" s="81"/>
      <c r="N905" s="81"/>
    </row>
    <row r="906" s="24" customFormat="1" ht="15" customHeight="1" spans="1:12">
      <c r="A906" s="71">
        <f>MAX($A$3:A905)+1</f>
        <v>177</v>
      </c>
      <c r="B906" s="67" t="s">
        <v>856</v>
      </c>
      <c r="C906" s="72" t="s">
        <v>857</v>
      </c>
      <c r="D906" s="73" t="s">
        <v>852</v>
      </c>
      <c r="E906" s="72" t="s">
        <v>853</v>
      </c>
      <c r="F906" s="73" t="s">
        <v>827</v>
      </c>
      <c r="G906" s="34" t="s">
        <v>15</v>
      </c>
      <c r="H906" s="35">
        <v>1300572.98</v>
      </c>
      <c r="I906" s="79"/>
      <c r="L906" s="81"/>
    </row>
    <row r="907" s="24" customFormat="1" ht="15" customHeight="1" spans="1:12">
      <c r="A907" s="71"/>
      <c r="B907" s="67"/>
      <c r="C907" s="72"/>
      <c r="D907" s="73"/>
      <c r="E907" s="72"/>
      <c r="F907" s="73"/>
      <c r="G907" s="34" t="s">
        <v>17</v>
      </c>
      <c r="H907" s="35">
        <v>44252.08</v>
      </c>
      <c r="I907" s="79"/>
      <c r="L907" s="81"/>
    </row>
    <row r="908" s="24" customFormat="1" ht="15" customHeight="1" spans="1:12">
      <c r="A908" s="71"/>
      <c r="B908" s="67"/>
      <c r="C908" s="72"/>
      <c r="D908" s="73"/>
      <c r="E908" s="72"/>
      <c r="F908" s="73"/>
      <c r="G908" s="34" t="s">
        <v>20</v>
      </c>
      <c r="H908" s="35">
        <v>893272.42</v>
      </c>
      <c r="I908" s="79"/>
      <c r="L908" s="81"/>
    </row>
    <row r="909" s="24" customFormat="1" ht="15" customHeight="1" spans="1:14">
      <c r="A909" s="71">
        <f>MAX($A$3:A908)+1</f>
        <v>178</v>
      </c>
      <c r="B909" s="67" t="s">
        <v>858</v>
      </c>
      <c r="C909" s="87" t="s">
        <v>859</v>
      </c>
      <c r="D909" s="73" t="s">
        <v>860</v>
      </c>
      <c r="E909" s="72" t="s">
        <v>861</v>
      </c>
      <c r="F909" s="67" t="s">
        <v>862</v>
      </c>
      <c r="G909" s="34" t="s">
        <v>15</v>
      </c>
      <c r="H909" s="35">
        <v>13845469.34</v>
      </c>
      <c r="I909" s="79">
        <v>347703.35</v>
      </c>
      <c r="L909" s="81"/>
      <c r="M909" s="77"/>
      <c r="N909" s="77"/>
    </row>
    <row r="910" s="24" customFormat="1" ht="15" customHeight="1" spans="1:14">
      <c r="A910" s="71"/>
      <c r="B910" s="67"/>
      <c r="C910" s="87"/>
      <c r="D910" s="73"/>
      <c r="E910" s="72"/>
      <c r="F910" s="67"/>
      <c r="G910" s="34" t="s">
        <v>26</v>
      </c>
      <c r="H910" s="35">
        <v>2200.49</v>
      </c>
      <c r="I910" s="79"/>
      <c r="L910" s="81"/>
      <c r="M910" s="77"/>
      <c r="N910" s="77"/>
    </row>
    <row r="911" s="24" customFormat="1" ht="15" customHeight="1" spans="1:14">
      <c r="A911" s="71"/>
      <c r="B911" s="67"/>
      <c r="C911" s="87"/>
      <c r="D911" s="73"/>
      <c r="E911" s="72"/>
      <c r="F911" s="67"/>
      <c r="G911" s="34" t="s">
        <v>17</v>
      </c>
      <c r="H911" s="35">
        <v>17385.17</v>
      </c>
      <c r="I911" s="79">
        <v>17385.17</v>
      </c>
      <c r="L911" s="81"/>
      <c r="M911" s="77"/>
      <c r="N911" s="77"/>
    </row>
    <row r="912" s="24" customFormat="1" ht="15" customHeight="1" spans="1:14">
      <c r="A912" s="71"/>
      <c r="B912" s="67"/>
      <c r="C912" s="87"/>
      <c r="D912" s="73"/>
      <c r="E912" s="72"/>
      <c r="F912" s="67"/>
      <c r="G912" s="34" t="s">
        <v>18</v>
      </c>
      <c r="H912" s="35">
        <v>17914.5</v>
      </c>
      <c r="I912" s="69"/>
      <c r="L912" s="77"/>
      <c r="M912" s="77"/>
      <c r="N912" s="77"/>
    </row>
    <row r="913" s="24" customFormat="1" ht="15" customHeight="1" spans="1:14">
      <c r="A913" s="71">
        <f>MAX($A$3:A912)+1</f>
        <v>179</v>
      </c>
      <c r="B913" s="67" t="s">
        <v>863</v>
      </c>
      <c r="C913" s="88" t="s">
        <v>864</v>
      </c>
      <c r="D913" s="73" t="s">
        <v>865</v>
      </c>
      <c r="E913" s="72" t="s">
        <v>866</v>
      </c>
      <c r="F913" s="73" t="s">
        <v>827</v>
      </c>
      <c r="G913" s="34" t="s">
        <v>15</v>
      </c>
      <c r="H913" s="35">
        <v>3381690.88</v>
      </c>
      <c r="I913" s="79">
        <v>242461.04</v>
      </c>
      <c r="L913" s="77"/>
      <c r="M913" s="77"/>
      <c r="N913" s="77"/>
    </row>
    <row r="914" s="24" customFormat="1" ht="15" customHeight="1" spans="1:14">
      <c r="A914" s="71"/>
      <c r="B914" s="67"/>
      <c r="C914" s="88"/>
      <c r="D914" s="73"/>
      <c r="E914" s="72"/>
      <c r="F914" s="73"/>
      <c r="G914" s="34" t="s">
        <v>17</v>
      </c>
      <c r="H914" s="35">
        <v>118090.73</v>
      </c>
      <c r="I914" s="79">
        <v>12123.05</v>
      </c>
      <c r="M914" s="77"/>
      <c r="N914" s="77"/>
    </row>
    <row r="915" s="24" customFormat="1" ht="15" customHeight="1" spans="1:9">
      <c r="A915" s="71"/>
      <c r="B915" s="67"/>
      <c r="C915" s="88"/>
      <c r="D915" s="73"/>
      <c r="E915" s="72"/>
      <c r="F915" s="73"/>
      <c r="G915" s="34" t="s">
        <v>33</v>
      </c>
      <c r="H915" s="35">
        <v>6123.6</v>
      </c>
      <c r="I915" s="75">
        <v>1224.72</v>
      </c>
    </row>
    <row r="916" s="24" customFormat="1" ht="15" customHeight="1" spans="1:13">
      <c r="A916" s="71"/>
      <c r="B916" s="67"/>
      <c r="C916" s="88"/>
      <c r="D916" s="73"/>
      <c r="E916" s="72"/>
      <c r="F916" s="73"/>
      <c r="G916" s="34" t="s">
        <v>18</v>
      </c>
      <c r="H916" s="35">
        <v>35640.34</v>
      </c>
      <c r="I916" s="75"/>
      <c r="L916" s="77"/>
      <c r="M916" s="91"/>
    </row>
    <row r="917" s="24" customFormat="1" ht="15" customHeight="1" spans="1:12">
      <c r="A917" s="71"/>
      <c r="B917" s="67"/>
      <c r="C917" s="88"/>
      <c r="D917" s="73"/>
      <c r="E917" s="72"/>
      <c r="F917" s="73"/>
      <c r="G917" s="34" t="s">
        <v>19</v>
      </c>
      <c r="H917" s="35">
        <v>906603.91</v>
      </c>
      <c r="I917" s="75">
        <v>161857.82</v>
      </c>
      <c r="L917" s="92"/>
    </row>
    <row r="918" s="24" customFormat="1" ht="15" customHeight="1" spans="1:12">
      <c r="A918" s="71"/>
      <c r="B918" s="67"/>
      <c r="C918" s="88"/>
      <c r="D918" s="73"/>
      <c r="E918" s="72"/>
      <c r="F918" s="73"/>
      <c r="G918" s="34" t="s">
        <v>20</v>
      </c>
      <c r="H918" s="35">
        <v>549570.35</v>
      </c>
      <c r="I918" s="75">
        <v>48492.21</v>
      </c>
      <c r="L918" s="77"/>
    </row>
    <row r="919" s="24" customFormat="1" ht="15" customHeight="1" spans="1:14">
      <c r="A919" s="71">
        <f>MAX($A$3:A918)+1</f>
        <v>180</v>
      </c>
      <c r="B919" s="67" t="s">
        <v>867</v>
      </c>
      <c r="C919" s="89">
        <v>150826555465282</v>
      </c>
      <c r="D919" s="73" t="s">
        <v>868</v>
      </c>
      <c r="E919" s="72" t="s">
        <v>869</v>
      </c>
      <c r="F919" s="73" t="s">
        <v>827</v>
      </c>
      <c r="G919" s="34" t="s">
        <v>15</v>
      </c>
      <c r="H919" s="35">
        <v>919418.1</v>
      </c>
      <c r="I919" s="75"/>
      <c r="L919" s="93"/>
      <c r="N919" s="94"/>
    </row>
    <row r="920" s="24" customFormat="1" ht="15" customHeight="1" spans="1:14">
      <c r="A920" s="71"/>
      <c r="B920" s="67"/>
      <c r="C920" s="89"/>
      <c r="D920" s="73"/>
      <c r="E920" s="72"/>
      <c r="F920" s="73"/>
      <c r="G920" s="34" t="s">
        <v>39</v>
      </c>
      <c r="H920" s="35">
        <v>589644.78</v>
      </c>
      <c r="I920" s="75"/>
      <c r="M920" s="95"/>
      <c r="N920" s="94"/>
    </row>
    <row r="921" s="24" customFormat="1" ht="15" customHeight="1" spans="1:14">
      <c r="A921" s="71"/>
      <c r="B921" s="67"/>
      <c r="C921" s="89"/>
      <c r="D921" s="73"/>
      <c r="E921" s="72"/>
      <c r="F921" s="73"/>
      <c r="G921" s="34" t="s">
        <v>26</v>
      </c>
      <c r="H921" s="35">
        <v>660589.63</v>
      </c>
      <c r="I921" s="75"/>
      <c r="M921" s="95"/>
      <c r="N921" s="94"/>
    </row>
    <row r="922" s="24" customFormat="1" ht="15" customHeight="1" spans="1:14">
      <c r="A922" s="71"/>
      <c r="B922" s="67"/>
      <c r="C922" s="89"/>
      <c r="D922" s="73"/>
      <c r="E922" s="72"/>
      <c r="F922" s="73"/>
      <c r="G922" s="34" t="s">
        <v>17</v>
      </c>
      <c r="H922" s="35">
        <v>33524.36</v>
      </c>
      <c r="I922" s="75"/>
      <c r="L922" s="96"/>
      <c r="M922" s="95"/>
      <c r="N922" s="94"/>
    </row>
    <row r="923" s="24" customFormat="1" ht="15" customHeight="1" spans="1:14">
      <c r="A923" s="71"/>
      <c r="B923" s="67"/>
      <c r="C923" s="89"/>
      <c r="D923" s="73"/>
      <c r="E923" s="72"/>
      <c r="F923" s="73"/>
      <c r="G923" s="34" t="s">
        <v>18</v>
      </c>
      <c r="H923" s="35">
        <v>8654.65</v>
      </c>
      <c r="I923" s="75"/>
      <c r="L923" s="96"/>
      <c r="M923" s="95"/>
      <c r="N923" s="94"/>
    </row>
    <row r="924" s="24" customFormat="1" ht="15" customHeight="1" spans="1:14">
      <c r="A924" s="71"/>
      <c r="B924" s="67"/>
      <c r="C924" s="89"/>
      <c r="D924" s="73"/>
      <c r="E924" s="72"/>
      <c r="F924" s="73"/>
      <c r="G924" s="34" t="s">
        <v>20</v>
      </c>
      <c r="H924" s="35">
        <v>1130849.24</v>
      </c>
      <c r="I924" s="75"/>
      <c r="L924" s="96"/>
      <c r="N924" s="94"/>
    </row>
    <row r="925" s="24" customFormat="1" ht="15" customHeight="1" spans="1:12">
      <c r="A925" s="66">
        <f>MAX($A$3:A924)+1</f>
        <v>181</v>
      </c>
      <c r="B925" s="67" t="s">
        <v>870</v>
      </c>
      <c r="C925" s="68" t="s">
        <v>871</v>
      </c>
      <c r="D925" s="67" t="s">
        <v>872</v>
      </c>
      <c r="E925" s="68" t="s">
        <v>873</v>
      </c>
      <c r="F925" s="67" t="s">
        <v>827</v>
      </c>
      <c r="G925" s="34" t="s">
        <v>15</v>
      </c>
      <c r="H925" s="35">
        <v>3883803.23</v>
      </c>
      <c r="I925" s="75"/>
      <c r="L925" s="96"/>
    </row>
    <row r="926" s="24" customFormat="1" ht="15" customHeight="1" spans="1:13">
      <c r="A926" s="66"/>
      <c r="B926" s="67"/>
      <c r="C926" s="68"/>
      <c r="D926" s="67"/>
      <c r="E926" s="68"/>
      <c r="F926" s="67"/>
      <c r="G926" s="34" t="s">
        <v>26</v>
      </c>
      <c r="H926" s="35">
        <v>1413369.31</v>
      </c>
      <c r="I926" s="75"/>
      <c r="L926" s="94"/>
      <c r="M926" s="94"/>
    </row>
    <row r="927" s="24" customFormat="1" ht="15" customHeight="1" spans="1:13">
      <c r="A927" s="66"/>
      <c r="B927" s="67"/>
      <c r="C927" s="68"/>
      <c r="D927" s="67"/>
      <c r="E927" s="68"/>
      <c r="F927" s="67"/>
      <c r="G927" s="34" t="s">
        <v>17</v>
      </c>
      <c r="H927" s="35">
        <v>170478.81</v>
      </c>
      <c r="I927" s="75"/>
      <c r="L927" s="94"/>
      <c r="M927" s="94"/>
    </row>
    <row r="928" s="24" customFormat="1" ht="15" customHeight="1" spans="1:13">
      <c r="A928" s="66"/>
      <c r="B928" s="67"/>
      <c r="C928" s="68"/>
      <c r="D928" s="67"/>
      <c r="E928" s="68"/>
      <c r="F928" s="67"/>
      <c r="G928" s="34" t="s">
        <v>18</v>
      </c>
      <c r="H928" s="35">
        <v>12618.39</v>
      </c>
      <c r="I928" s="75"/>
      <c r="L928" s="94"/>
      <c r="M928" s="94"/>
    </row>
    <row r="929" s="24" customFormat="1" ht="15" customHeight="1" spans="1:13">
      <c r="A929" s="66">
        <f>MAX($A$3:A928)+1</f>
        <v>182</v>
      </c>
      <c r="B929" s="67" t="s">
        <v>874</v>
      </c>
      <c r="C929" s="68" t="s">
        <v>875</v>
      </c>
      <c r="D929" s="67" t="s">
        <v>876</v>
      </c>
      <c r="E929" s="68" t="s">
        <v>877</v>
      </c>
      <c r="F929" s="67" t="s">
        <v>827</v>
      </c>
      <c r="G929" s="34" t="s">
        <v>15</v>
      </c>
      <c r="H929" s="35">
        <v>5233269.84</v>
      </c>
      <c r="I929" s="75"/>
      <c r="L929" s="91"/>
      <c r="M929" s="91"/>
    </row>
    <row r="930" s="24" customFormat="1" ht="15" customHeight="1" spans="1:13">
      <c r="A930" s="66"/>
      <c r="B930" s="67"/>
      <c r="C930" s="68"/>
      <c r="D930" s="67"/>
      <c r="E930" s="68"/>
      <c r="F930" s="67"/>
      <c r="G930" s="34" t="s">
        <v>17</v>
      </c>
      <c r="H930" s="35">
        <v>271540.63</v>
      </c>
      <c r="I930" s="75"/>
      <c r="L930" s="91"/>
      <c r="M930" s="91"/>
    </row>
    <row r="931" s="24" customFormat="1" ht="15" customHeight="1" spans="1:13">
      <c r="A931" s="66"/>
      <c r="B931" s="67"/>
      <c r="C931" s="68"/>
      <c r="D931" s="67"/>
      <c r="E931" s="68"/>
      <c r="F931" s="67"/>
      <c r="G931" s="34" t="s">
        <v>33</v>
      </c>
      <c r="H931" s="35">
        <v>4080</v>
      </c>
      <c r="I931" s="75"/>
      <c r="L931" s="91"/>
      <c r="M931" s="91"/>
    </row>
    <row r="932" s="24" customFormat="1" ht="15" customHeight="1" spans="1:13">
      <c r="A932" s="66"/>
      <c r="B932" s="67"/>
      <c r="C932" s="68"/>
      <c r="D932" s="67"/>
      <c r="E932" s="68"/>
      <c r="F932" s="67"/>
      <c r="G932" s="34" t="s">
        <v>18</v>
      </c>
      <c r="H932" s="35">
        <v>46733.23</v>
      </c>
      <c r="I932" s="75"/>
      <c r="L932" s="91"/>
      <c r="M932" s="91"/>
    </row>
    <row r="933" s="24" customFormat="1" ht="15" customHeight="1" spans="1:12">
      <c r="A933" s="66"/>
      <c r="B933" s="67"/>
      <c r="C933" s="68"/>
      <c r="D933" s="67"/>
      <c r="E933" s="68"/>
      <c r="F933" s="67"/>
      <c r="G933" s="34" t="s">
        <v>19</v>
      </c>
      <c r="H933" s="35">
        <v>902294.24</v>
      </c>
      <c r="I933" s="75">
        <v>87214.65</v>
      </c>
      <c r="L933" s="91"/>
    </row>
    <row r="934" s="24" customFormat="1" ht="15" customHeight="1" spans="1:12">
      <c r="A934" s="66"/>
      <c r="B934" s="67"/>
      <c r="C934" s="68"/>
      <c r="D934" s="67"/>
      <c r="E934" s="68"/>
      <c r="F934" s="67"/>
      <c r="G934" s="34" t="s">
        <v>20</v>
      </c>
      <c r="H934" s="35">
        <v>1331777.05</v>
      </c>
      <c r="I934" s="75"/>
      <c r="L934" s="91"/>
    </row>
    <row r="935" s="24" customFormat="1" ht="15" customHeight="1" spans="1:13">
      <c r="A935" s="66">
        <f>MAX($A$3:A934)+1</f>
        <v>183</v>
      </c>
      <c r="B935" s="90" t="s">
        <v>878</v>
      </c>
      <c r="C935" s="68" t="s">
        <v>879</v>
      </c>
      <c r="D935" s="67" t="s">
        <v>880</v>
      </c>
      <c r="E935" s="68" t="s">
        <v>881</v>
      </c>
      <c r="F935" s="67" t="s">
        <v>827</v>
      </c>
      <c r="G935" s="34" t="s">
        <v>15</v>
      </c>
      <c r="H935" s="35">
        <v>2211995.1</v>
      </c>
      <c r="I935" s="75">
        <v>32092.43</v>
      </c>
      <c r="L935" s="91"/>
      <c r="M935" s="91"/>
    </row>
    <row r="936" s="24" customFormat="1" ht="15" customHeight="1" spans="1:13">
      <c r="A936" s="66"/>
      <c r="B936" s="90"/>
      <c r="C936" s="68"/>
      <c r="D936" s="67"/>
      <c r="E936" s="68"/>
      <c r="F936" s="67"/>
      <c r="G936" s="34" t="s">
        <v>39</v>
      </c>
      <c r="H936" s="35">
        <v>1107000</v>
      </c>
      <c r="I936" s="75"/>
      <c r="L936" s="91"/>
      <c r="M936" s="91"/>
    </row>
    <row r="937" s="24" customFormat="1" ht="15" customHeight="1" spans="1:13">
      <c r="A937" s="66"/>
      <c r="B937" s="90"/>
      <c r="C937" s="68"/>
      <c r="D937" s="67"/>
      <c r="E937" s="68"/>
      <c r="F937" s="67"/>
      <c r="G937" s="34" t="s">
        <v>26</v>
      </c>
      <c r="H937" s="35">
        <v>553500</v>
      </c>
      <c r="I937" s="75"/>
      <c r="L937" s="91"/>
      <c r="M937" s="91"/>
    </row>
    <row r="938" s="24" customFormat="1" ht="15" customHeight="1" spans="1:13">
      <c r="A938" s="66"/>
      <c r="B938" s="90"/>
      <c r="C938" s="68"/>
      <c r="D938" s="67"/>
      <c r="E938" s="68"/>
      <c r="F938" s="67"/>
      <c r="G938" s="34" t="s">
        <v>16</v>
      </c>
      <c r="H938" s="35">
        <v>110700</v>
      </c>
      <c r="I938" s="75"/>
      <c r="L938" s="91"/>
      <c r="M938" s="97"/>
    </row>
    <row r="939" s="24" customFormat="1" ht="15" customHeight="1" spans="1:13">
      <c r="A939" s="66"/>
      <c r="B939" s="90"/>
      <c r="C939" s="68"/>
      <c r="D939" s="67"/>
      <c r="E939" s="68"/>
      <c r="F939" s="67"/>
      <c r="G939" s="34" t="s">
        <v>17</v>
      </c>
      <c r="H939" s="35">
        <v>110649.78</v>
      </c>
      <c r="I939" s="75">
        <v>802.31</v>
      </c>
      <c r="L939" s="91"/>
      <c r="M939" s="91"/>
    </row>
    <row r="940" s="24" customFormat="1" ht="15" customHeight="1" spans="1:12">
      <c r="A940" s="66"/>
      <c r="B940" s="90"/>
      <c r="C940" s="68"/>
      <c r="D940" s="67"/>
      <c r="E940" s="68"/>
      <c r="F940" s="67"/>
      <c r="G940" s="34" t="s">
        <v>18</v>
      </c>
      <c r="H940" s="35">
        <v>35817.22</v>
      </c>
      <c r="I940" s="75"/>
      <c r="L940" s="91"/>
    </row>
    <row r="941" s="24" customFormat="1" ht="15" customHeight="1" spans="1:12">
      <c r="A941" s="66"/>
      <c r="B941" s="90"/>
      <c r="C941" s="68"/>
      <c r="D941" s="67"/>
      <c r="E941" s="68"/>
      <c r="F941" s="67"/>
      <c r="G941" s="34" t="s">
        <v>19</v>
      </c>
      <c r="H941" s="35">
        <v>303979.86</v>
      </c>
      <c r="I941" s="75">
        <v>86628.74</v>
      </c>
      <c r="L941" s="91"/>
    </row>
    <row r="942" s="24" customFormat="1" ht="15" customHeight="1" spans="1:13">
      <c r="A942" s="66"/>
      <c r="B942" s="90"/>
      <c r="C942" s="68"/>
      <c r="D942" s="67"/>
      <c r="E942" s="68"/>
      <c r="F942" s="67"/>
      <c r="G942" s="34" t="s">
        <v>20</v>
      </c>
      <c r="H942" s="35">
        <v>1137154.99</v>
      </c>
      <c r="I942" s="75">
        <v>6418.49</v>
      </c>
      <c r="L942" s="91"/>
      <c r="M942" s="91"/>
    </row>
    <row r="943" s="24" customFormat="1" ht="15" customHeight="1" spans="1:13">
      <c r="A943" s="66"/>
      <c r="B943" s="90"/>
      <c r="C943" s="68"/>
      <c r="D943" s="67"/>
      <c r="E943" s="68"/>
      <c r="F943" s="67"/>
      <c r="G943" s="34" t="s">
        <v>86</v>
      </c>
      <c r="H943" s="35">
        <v>893467.5</v>
      </c>
      <c r="I943" s="75"/>
      <c r="L943" s="91"/>
      <c r="M943" s="91"/>
    </row>
    <row r="944" s="24" customFormat="1" ht="15" customHeight="1" spans="1:13">
      <c r="A944" s="31">
        <f>MAX($A$3:A943)+1</f>
        <v>184</v>
      </c>
      <c r="B944" s="67" t="s">
        <v>882</v>
      </c>
      <c r="C944" s="68" t="s">
        <v>883</v>
      </c>
      <c r="D944" s="67" t="s">
        <v>884</v>
      </c>
      <c r="E944" s="68" t="s">
        <v>885</v>
      </c>
      <c r="F944" s="67" t="s">
        <v>827</v>
      </c>
      <c r="G944" s="34" t="s">
        <v>15</v>
      </c>
      <c r="H944" s="35">
        <v>3927379.18</v>
      </c>
      <c r="I944" s="75">
        <v>24807.71</v>
      </c>
      <c r="L944" s="91"/>
      <c r="M944" s="91"/>
    </row>
    <row r="945" s="24" customFormat="1" ht="15" customHeight="1" spans="1:13">
      <c r="A945" s="66"/>
      <c r="B945" s="67"/>
      <c r="C945" s="68"/>
      <c r="D945" s="67"/>
      <c r="E945" s="68"/>
      <c r="F945" s="67"/>
      <c r="G945" s="34" t="s">
        <v>17</v>
      </c>
      <c r="H945" s="35">
        <v>154589.42</v>
      </c>
      <c r="I945" s="75">
        <v>1240.39</v>
      </c>
      <c r="K945" s="98" t="s">
        <v>886</v>
      </c>
      <c r="L945" s="91"/>
      <c r="M945" s="97"/>
    </row>
    <row r="946" s="24" customFormat="1" ht="15" customHeight="1" spans="1:13">
      <c r="A946" s="66"/>
      <c r="B946" s="67"/>
      <c r="C946" s="68"/>
      <c r="D946" s="67"/>
      <c r="E946" s="68"/>
      <c r="F946" s="67"/>
      <c r="G946" s="34" t="s">
        <v>18</v>
      </c>
      <c r="H946" s="35">
        <v>30237.55</v>
      </c>
      <c r="I946" s="75"/>
      <c r="K946" s="99"/>
      <c r="L946" s="91"/>
      <c r="M946" s="91"/>
    </row>
    <row r="947" s="24" customFormat="1" ht="15" customHeight="1" spans="1:13">
      <c r="A947" s="66"/>
      <c r="B947" s="67"/>
      <c r="C947" s="68"/>
      <c r="D947" s="67"/>
      <c r="E947" s="68"/>
      <c r="F947" s="67"/>
      <c r="G947" s="34" t="s">
        <v>19</v>
      </c>
      <c r="H947" s="35">
        <v>15148325.31</v>
      </c>
      <c r="I947" s="75">
        <v>738942.7</v>
      </c>
      <c r="K947" s="99"/>
      <c r="L947" s="91"/>
      <c r="M947" s="91"/>
    </row>
    <row r="948" s="24" customFormat="1" ht="15" customHeight="1" spans="1:12">
      <c r="A948" s="66"/>
      <c r="B948" s="67"/>
      <c r="C948" s="68"/>
      <c r="D948" s="67"/>
      <c r="E948" s="68"/>
      <c r="F948" s="67"/>
      <c r="G948" s="34" t="s">
        <v>20</v>
      </c>
      <c r="H948" s="35">
        <v>7408936.1</v>
      </c>
      <c r="I948" s="75">
        <v>24807.71</v>
      </c>
      <c r="K948" s="99"/>
      <c r="L948" s="91"/>
    </row>
    <row r="949" s="24" customFormat="1" ht="15" customHeight="1" spans="1:13">
      <c r="A949" s="66">
        <f>MAX($A$3:A948)+1</f>
        <v>185</v>
      </c>
      <c r="B949" s="67" t="s">
        <v>887</v>
      </c>
      <c r="C949" s="113" t="s">
        <v>888</v>
      </c>
      <c r="D949" s="67" t="s">
        <v>889</v>
      </c>
      <c r="E949" s="68" t="s">
        <v>890</v>
      </c>
      <c r="F949" s="67" t="s">
        <v>827</v>
      </c>
      <c r="G949" s="34" t="s">
        <v>15</v>
      </c>
      <c r="H949" s="35">
        <v>1578329.06</v>
      </c>
      <c r="I949" s="75"/>
      <c r="L949" s="91"/>
      <c r="M949" s="91"/>
    </row>
    <row r="950" s="24" customFormat="1" ht="15" customHeight="1" spans="1:13">
      <c r="A950" s="66"/>
      <c r="B950" s="67"/>
      <c r="C950" s="90"/>
      <c r="D950" s="67"/>
      <c r="E950" s="68"/>
      <c r="F950" s="67"/>
      <c r="G950" s="34" t="s">
        <v>39</v>
      </c>
      <c r="H950" s="35">
        <v>657107.97</v>
      </c>
      <c r="I950" s="75"/>
      <c r="K950" s="98" t="s">
        <v>886</v>
      </c>
      <c r="L950" s="91"/>
      <c r="M950" s="97"/>
    </row>
    <row r="951" s="24" customFormat="1" ht="15" customHeight="1" spans="1:13">
      <c r="A951" s="66"/>
      <c r="B951" s="67"/>
      <c r="C951" s="90"/>
      <c r="D951" s="67"/>
      <c r="E951" s="68"/>
      <c r="F951" s="67"/>
      <c r="G951" s="34" t="s">
        <v>26</v>
      </c>
      <c r="H951" s="35">
        <v>1228039.52</v>
      </c>
      <c r="I951" s="75"/>
      <c r="K951" s="99"/>
      <c r="L951" s="91"/>
      <c r="M951" s="91"/>
    </row>
    <row r="952" s="24" customFormat="1" ht="15" customHeight="1" spans="1:13">
      <c r="A952" s="66"/>
      <c r="B952" s="67"/>
      <c r="C952" s="90"/>
      <c r="D952" s="67"/>
      <c r="E952" s="68"/>
      <c r="F952" s="67"/>
      <c r="G952" s="34" t="s">
        <v>16</v>
      </c>
      <c r="H952" s="35">
        <v>65710.8</v>
      </c>
      <c r="I952" s="75"/>
      <c r="K952" s="99"/>
      <c r="L952" s="91"/>
      <c r="M952" s="91"/>
    </row>
    <row r="953" s="24" customFormat="1" ht="15" customHeight="1" spans="1:12">
      <c r="A953" s="66"/>
      <c r="B953" s="67"/>
      <c r="C953" s="90"/>
      <c r="D953" s="67"/>
      <c r="E953" s="68"/>
      <c r="F953" s="67"/>
      <c r="G953" s="34" t="s">
        <v>17</v>
      </c>
      <c r="H953" s="35">
        <v>74833.91</v>
      </c>
      <c r="I953" s="75"/>
      <c r="K953" s="99"/>
      <c r="L953" s="91"/>
    </row>
    <row r="954" s="24" customFormat="1" ht="15" customHeight="1" spans="1:12">
      <c r="A954" s="66"/>
      <c r="B954" s="67"/>
      <c r="C954" s="90"/>
      <c r="D954" s="67"/>
      <c r="E954" s="68"/>
      <c r="F954" s="67"/>
      <c r="G954" s="34" t="s">
        <v>18</v>
      </c>
      <c r="H954" s="35">
        <v>21058.5</v>
      </c>
      <c r="I954" s="75"/>
      <c r="K954" s="99"/>
      <c r="L954" s="91"/>
    </row>
    <row r="955" s="24" customFormat="1" ht="15" customHeight="1" spans="1:12">
      <c r="A955" s="66"/>
      <c r="B955" s="67"/>
      <c r="C955" s="90"/>
      <c r="D955" s="67"/>
      <c r="E955" s="68"/>
      <c r="F955" s="67"/>
      <c r="G955" s="34" t="s">
        <v>19</v>
      </c>
      <c r="H955" s="35">
        <v>142437.19</v>
      </c>
      <c r="I955" s="75">
        <v>22510.35</v>
      </c>
      <c r="K955" s="99"/>
      <c r="L955" s="91"/>
    </row>
    <row r="956" s="24" customFormat="1" ht="15" customHeight="1" spans="1:12">
      <c r="A956" s="66"/>
      <c r="B956" s="67"/>
      <c r="C956" s="90"/>
      <c r="D956" s="67"/>
      <c r="E956" s="68"/>
      <c r="F956" s="67"/>
      <c r="G956" s="34" t="s">
        <v>20</v>
      </c>
      <c r="H956" s="35">
        <v>598055.25</v>
      </c>
      <c r="I956" s="75"/>
      <c r="K956" s="99"/>
      <c r="L956" s="91"/>
    </row>
    <row r="957" s="24" customFormat="1" ht="15" customHeight="1" spans="1:12">
      <c r="A957" s="66">
        <f>MAX($A$3:A956)+1</f>
        <v>186</v>
      </c>
      <c r="B957" s="67" t="s">
        <v>891</v>
      </c>
      <c r="C957" s="90" t="s">
        <v>892</v>
      </c>
      <c r="D957" s="67" t="s">
        <v>893</v>
      </c>
      <c r="E957" s="68" t="s">
        <v>894</v>
      </c>
      <c r="F957" s="67" t="s">
        <v>895</v>
      </c>
      <c r="G957" s="34" t="s">
        <v>15</v>
      </c>
      <c r="H957" s="35">
        <v>1323432.12</v>
      </c>
      <c r="I957" s="75">
        <v>20612.86</v>
      </c>
      <c r="K957" s="100"/>
      <c r="L957" s="91"/>
    </row>
    <row r="958" s="24" customFormat="1" ht="15" customHeight="1" spans="1:12">
      <c r="A958" s="66"/>
      <c r="B958" s="67"/>
      <c r="C958" s="90"/>
      <c r="D958" s="67"/>
      <c r="E958" s="68"/>
      <c r="F958" s="67"/>
      <c r="G958" s="34" t="s">
        <v>17</v>
      </c>
      <c r="H958" s="35">
        <v>33323.41</v>
      </c>
      <c r="I958" s="75">
        <v>515.32</v>
      </c>
      <c r="K958" s="100"/>
      <c r="L958" s="91"/>
    </row>
    <row r="959" s="24" customFormat="1" ht="15" customHeight="1" spans="1:12">
      <c r="A959" s="66"/>
      <c r="B959" s="67"/>
      <c r="C959" s="90"/>
      <c r="D959" s="67"/>
      <c r="E959" s="68"/>
      <c r="F959" s="67"/>
      <c r="G959" s="34" t="s">
        <v>18</v>
      </c>
      <c r="H959" s="35">
        <v>10170.43</v>
      </c>
      <c r="I959" s="75"/>
      <c r="K959" s="100"/>
      <c r="L959" s="91"/>
    </row>
    <row r="960" s="24" customFormat="1" ht="15" customHeight="1" spans="1:12">
      <c r="A960" s="66"/>
      <c r="B960" s="67"/>
      <c r="C960" s="90"/>
      <c r="D960" s="67"/>
      <c r="E960" s="68"/>
      <c r="F960" s="67"/>
      <c r="G960" s="34" t="s">
        <v>19</v>
      </c>
      <c r="H960" s="35">
        <v>534592.44</v>
      </c>
      <c r="I960" s="75">
        <v>19829.52</v>
      </c>
      <c r="K960" s="100"/>
      <c r="L960" s="91"/>
    </row>
    <row r="961" s="24" customFormat="1" ht="15" customHeight="1" spans="1:12">
      <c r="A961" s="66"/>
      <c r="B961" s="67"/>
      <c r="C961" s="90"/>
      <c r="D961" s="67"/>
      <c r="E961" s="68"/>
      <c r="F961" s="67"/>
      <c r="G961" s="34" t="s">
        <v>20</v>
      </c>
      <c r="H961" s="35">
        <v>402887.47</v>
      </c>
      <c r="I961" s="75">
        <v>4122.57</v>
      </c>
      <c r="K961" s="100"/>
      <c r="L961" s="91"/>
    </row>
    <row r="962" s="24" customFormat="1" ht="15" customHeight="1" spans="1:12">
      <c r="A962" s="66">
        <f>MAX($A$3:A961)+1</f>
        <v>187</v>
      </c>
      <c r="B962" s="67" t="s">
        <v>896</v>
      </c>
      <c r="C962" s="113" t="s">
        <v>897</v>
      </c>
      <c r="D962" s="67" t="s">
        <v>898</v>
      </c>
      <c r="E962" s="68" t="s">
        <v>899</v>
      </c>
      <c r="F962" s="67" t="s">
        <v>900</v>
      </c>
      <c r="G962" s="34" t="s">
        <v>15</v>
      </c>
      <c r="H962" s="35">
        <v>475451.88</v>
      </c>
      <c r="I962" s="75"/>
      <c r="K962" s="100"/>
      <c r="L962" s="91"/>
    </row>
    <row r="963" s="24" customFormat="1" ht="15" customHeight="1" spans="1:12">
      <c r="A963" s="66"/>
      <c r="B963" s="67"/>
      <c r="C963" s="90"/>
      <c r="D963" s="67"/>
      <c r="E963" s="68"/>
      <c r="F963" s="67"/>
      <c r="G963" s="34" t="s">
        <v>17</v>
      </c>
      <c r="H963" s="35">
        <v>23608.96</v>
      </c>
      <c r="I963" s="75"/>
      <c r="K963" s="100"/>
      <c r="L963" s="91"/>
    </row>
    <row r="964" s="24" customFormat="1" ht="15" customHeight="1" spans="1:12">
      <c r="A964" s="66"/>
      <c r="B964" s="67"/>
      <c r="C964" s="90"/>
      <c r="D964" s="67"/>
      <c r="E964" s="68"/>
      <c r="F964" s="67"/>
      <c r="G964" s="34" t="s">
        <v>18</v>
      </c>
      <c r="H964" s="35">
        <v>4804.58</v>
      </c>
      <c r="I964" s="75"/>
      <c r="K964" s="100"/>
      <c r="L964" s="91"/>
    </row>
    <row r="965" s="24" customFormat="1" ht="15" customHeight="1" spans="1:12">
      <c r="A965" s="66"/>
      <c r="B965" s="67"/>
      <c r="C965" s="90"/>
      <c r="D965" s="67"/>
      <c r="E965" s="68"/>
      <c r="F965" s="67"/>
      <c r="G965" s="34" t="s">
        <v>19</v>
      </c>
      <c r="H965" s="35">
        <v>2200547.8</v>
      </c>
      <c r="I965" s="75">
        <v>224003.66</v>
      </c>
      <c r="K965" s="100"/>
      <c r="L965" s="91"/>
    </row>
    <row r="966" s="24" customFormat="1" ht="15" customHeight="1" spans="1:12">
      <c r="A966" s="66"/>
      <c r="B966" s="67"/>
      <c r="C966" s="90"/>
      <c r="D966" s="67"/>
      <c r="E966" s="68"/>
      <c r="F966" s="67"/>
      <c r="G966" s="34" t="s">
        <v>20</v>
      </c>
      <c r="H966" s="35">
        <v>25543.26</v>
      </c>
      <c r="I966" s="75"/>
      <c r="K966" s="100"/>
      <c r="L966" s="91"/>
    </row>
    <row r="967" s="24" customFormat="1" ht="15" customHeight="1" spans="1:12">
      <c r="A967" s="66">
        <f>MAX($A$3:A966)+1</f>
        <v>188</v>
      </c>
      <c r="B967" s="67" t="s">
        <v>901</v>
      </c>
      <c r="C967" s="113" t="s">
        <v>902</v>
      </c>
      <c r="D967" s="67" t="s">
        <v>903</v>
      </c>
      <c r="E967" s="68" t="s">
        <v>904</v>
      </c>
      <c r="F967" s="67" t="s">
        <v>827</v>
      </c>
      <c r="G967" s="34" t="s">
        <v>15</v>
      </c>
      <c r="H967" s="35">
        <v>766974.12</v>
      </c>
      <c r="I967" s="75">
        <v>9523.81</v>
      </c>
      <c r="K967" s="100"/>
      <c r="L967" s="91"/>
    </row>
    <row r="968" s="24" customFormat="1" ht="15" customHeight="1" spans="1:12">
      <c r="A968" s="66"/>
      <c r="B968" s="67"/>
      <c r="C968" s="90"/>
      <c r="D968" s="67"/>
      <c r="E968" s="68"/>
      <c r="F968" s="67"/>
      <c r="G968" s="34" t="s">
        <v>26</v>
      </c>
      <c r="H968" s="35">
        <v>3787176.46</v>
      </c>
      <c r="I968" s="75">
        <v>3787176.46</v>
      </c>
      <c r="K968" s="100"/>
      <c r="L968" s="91"/>
    </row>
    <row r="969" s="24" customFormat="1" ht="15" customHeight="1" spans="1:12">
      <c r="A969" s="66"/>
      <c r="B969" s="67"/>
      <c r="C969" s="90"/>
      <c r="D969" s="67"/>
      <c r="E969" s="68"/>
      <c r="F969" s="67"/>
      <c r="G969" s="34" t="s">
        <v>17</v>
      </c>
      <c r="H969" s="35">
        <v>37955.84</v>
      </c>
      <c r="I969" s="75">
        <v>476.19</v>
      </c>
      <c r="K969" s="100"/>
      <c r="L969" s="91"/>
    </row>
    <row r="970" s="24" customFormat="1" ht="15" customHeight="1" spans="1:12">
      <c r="A970" s="66"/>
      <c r="B970" s="67"/>
      <c r="C970" s="90"/>
      <c r="D970" s="67"/>
      <c r="E970" s="68"/>
      <c r="F970" s="67"/>
      <c r="G970" s="34" t="s">
        <v>18</v>
      </c>
      <c r="H970" s="35">
        <v>5927.42</v>
      </c>
      <c r="I970" s="75"/>
      <c r="K970" s="100"/>
      <c r="L970" s="91"/>
    </row>
    <row r="971" s="24" customFormat="1" ht="15" customHeight="1" spans="1:12">
      <c r="A971" s="66"/>
      <c r="B971" s="67"/>
      <c r="C971" s="90"/>
      <c r="D971" s="67"/>
      <c r="E971" s="68"/>
      <c r="F971" s="67"/>
      <c r="G971" s="34" t="s">
        <v>19</v>
      </c>
      <c r="H971" s="35">
        <v>6077.58</v>
      </c>
      <c r="I971" s="75">
        <v>1250.74</v>
      </c>
      <c r="K971" s="100"/>
      <c r="L971" s="91"/>
    </row>
    <row r="972" s="24" customFormat="1" ht="15" customHeight="1" spans="1:12">
      <c r="A972" s="66"/>
      <c r="B972" s="67"/>
      <c r="C972" s="90"/>
      <c r="D972" s="67"/>
      <c r="E972" s="68"/>
      <c r="F972" s="67"/>
      <c r="G972" s="34" t="s">
        <v>20</v>
      </c>
      <c r="H972" s="35">
        <v>236146.25</v>
      </c>
      <c r="I972" s="75">
        <v>1904.76</v>
      </c>
      <c r="K972" s="100"/>
      <c r="L972" s="91"/>
    </row>
    <row r="973" s="24" customFormat="1" ht="15" customHeight="1" spans="1:12">
      <c r="A973" s="66">
        <f>MAX($A$3:A972)+1</f>
        <v>189</v>
      </c>
      <c r="B973" s="67" t="s">
        <v>905</v>
      </c>
      <c r="C973" s="90" t="s">
        <v>906</v>
      </c>
      <c r="D973" s="67" t="s">
        <v>907</v>
      </c>
      <c r="E973" s="68" t="s">
        <v>908</v>
      </c>
      <c r="F973" s="67" t="s">
        <v>909</v>
      </c>
      <c r="G973" s="34" t="s">
        <v>15</v>
      </c>
      <c r="H973" s="35">
        <v>578829.86</v>
      </c>
      <c r="I973" s="75"/>
      <c r="K973" s="100"/>
      <c r="L973" s="91"/>
    </row>
    <row r="974" s="24" customFormat="1" ht="15" customHeight="1" spans="1:12">
      <c r="A974" s="66"/>
      <c r="B974" s="67"/>
      <c r="C974" s="90"/>
      <c r="D974" s="67"/>
      <c r="E974" s="68"/>
      <c r="F974" s="67"/>
      <c r="G974" s="34" t="s">
        <v>26</v>
      </c>
      <c r="H974" s="35">
        <v>294991.15</v>
      </c>
      <c r="I974" s="75"/>
      <c r="K974" s="100"/>
      <c r="L974" s="91"/>
    </row>
    <row r="975" s="24" customFormat="1" ht="15" customHeight="1" spans="1:12">
      <c r="A975" s="66"/>
      <c r="B975" s="67"/>
      <c r="C975" s="90"/>
      <c r="D975" s="67"/>
      <c r="E975" s="68"/>
      <c r="F975" s="67"/>
      <c r="G975" s="34" t="s">
        <v>17</v>
      </c>
      <c r="H975" s="35">
        <v>41960.42</v>
      </c>
      <c r="I975" s="75"/>
      <c r="K975" s="100"/>
      <c r="L975" s="91"/>
    </row>
    <row r="976" s="24" customFormat="1" ht="15" customHeight="1" spans="1:12">
      <c r="A976" s="66"/>
      <c r="B976" s="67"/>
      <c r="C976" s="90"/>
      <c r="D976" s="67"/>
      <c r="E976" s="68"/>
      <c r="F976" s="67"/>
      <c r="G976" s="34" t="s">
        <v>33</v>
      </c>
      <c r="H976" s="35">
        <v>2700</v>
      </c>
      <c r="I976" s="75">
        <v>300</v>
      </c>
      <c r="K976" s="100"/>
      <c r="L976" s="91"/>
    </row>
    <row r="977" s="24" customFormat="1" ht="15" customHeight="1" spans="1:12">
      <c r="A977" s="66"/>
      <c r="B977" s="67"/>
      <c r="C977" s="90"/>
      <c r="D977" s="67"/>
      <c r="E977" s="68"/>
      <c r="F977" s="67"/>
      <c r="G977" s="34" t="s">
        <v>18</v>
      </c>
      <c r="H977" s="35">
        <v>9172.11</v>
      </c>
      <c r="I977" s="75"/>
      <c r="K977" s="100"/>
      <c r="L977" s="91"/>
    </row>
    <row r="978" s="24" customFormat="1" ht="15" customHeight="1" spans="1:12">
      <c r="A978" s="66"/>
      <c r="B978" s="67"/>
      <c r="C978" s="90"/>
      <c r="D978" s="67"/>
      <c r="E978" s="68"/>
      <c r="F978" s="67"/>
      <c r="G978" s="34" t="s">
        <v>19</v>
      </c>
      <c r="H978" s="35">
        <v>1234571.37</v>
      </c>
      <c r="I978" s="75">
        <v>266410.8</v>
      </c>
      <c r="K978" s="100"/>
      <c r="L978" s="91"/>
    </row>
    <row r="979" s="24" customFormat="1" ht="15" customHeight="1" spans="1:12">
      <c r="A979" s="66"/>
      <c r="B979" s="67"/>
      <c r="C979" s="90"/>
      <c r="D979" s="67"/>
      <c r="E979" s="68"/>
      <c r="F979" s="67"/>
      <c r="G979" s="34" t="s">
        <v>20</v>
      </c>
      <c r="H979" s="35">
        <v>82568.81</v>
      </c>
      <c r="I979" s="75"/>
      <c r="K979" s="100"/>
      <c r="L979" s="91"/>
    </row>
    <row r="980" s="24" customFormat="1" ht="15" customHeight="1" spans="1:12">
      <c r="A980" s="101">
        <f>MAX($A$3:A979)+1</f>
        <v>190</v>
      </c>
      <c r="B980" s="102" t="s">
        <v>910</v>
      </c>
      <c r="C980" s="103" t="s">
        <v>911</v>
      </c>
      <c r="D980" s="102" t="s">
        <v>912</v>
      </c>
      <c r="E980" s="104" t="s">
        <v>913</v>
      </c>
      <c r="F980" s="102" t="s">
        <v>914</v>
      </c>
      <c r="G980" s="34" t="s">
        <v>15</v>
      </c>
      <c r="H980" s="35">
        <v>3407139.03</v>
      </c>
      <c r="I980" s="75">
        <v>707575.41</v>
      </c>
      <c r="K980" s="100"/>
      <c r="L980" s="91"/>
    </row>
    <row r="981" s="24" customFormat="1" ht="15" customHeight="1" spans="1:12">
      <c r="A981" s="101"/>
      <c r="B981" s="102"/>
      <c r="C981" s="103"/>
      <c r="D981" s="102"/>
      <c r="E981" s="104"/>
      <c r="F981" s="102"/>
      <c r="G981" s="34" t="s">
        <v>26</v>
      </c>
      <c r="H981" s="35">
        <v>87216.24</v>
      </c>
      <c r="I981" s="75">
        <v>20641.57</v>
      </c>
      <c r="K981" s="100"/>
      <c r="L981" s="91"/>
    </row>
    <row r="982" s="24" customFormat="1" ht="15" customHeight="1" spans="1:12">
      <c r="A982" s="101"/>
      <c r="B982" s="102"/>
      <c r="C982" s="103"/>
      <c r="D982" s="102"/>
      <c r="E982" s="104"/>
      <c r="F982" s="102"/>
      <c r="G982" s="34" t="s">
        <v>17</v>
      </c>
      <c r="H982" s="35">
        <v>46189.78</v>
      </c>
      <c r="I982" s="75"/>
      <c r="K982" s="100"/>
      <c r="L982" s="91"/>
    </row>
    <row r="983" s="24" customFormat="1" ht="15" customHeight="1" spans="1:12">
      <c r="A983" s="101"/>
      <c r="B983" s="102"/>
      <c r="C983" s="103"/>
      <c r="D983" s="102"/>
      <c r="E983" s="104"/>
      <c r="F983" s="102"/>
      <c r="G983" s="34" t="s">
        <v>33</v>
      </c>
      <c r="H983" s="35">
        <v>150</v>
      </c>
      <c r="I983" s="75">
        <v>150</v>
      </c>
      <c r="K983" s="100"/>
      <c r="L983" s="91"/>
    </row>
    <row r="984" s="24" customFormat="1" ht="15" customHeight="1" spans="1:12">
      <c r="A984" s="101"/>
      <c r="B984" s="102"/>
      <c r="C984" s="103"/>
      <c r="D984" s="102"/>
      <c r="E984" s="104"/>
      <c r="F984" s="102"/>
      <c r="G984" s="34" t="s">
        <v>18</v>
      </c>
      <c r="H984" s="35">
        <v>8697.48</v>
      </c>
      <c r="I984" s="75"/>
      <c r="K984" s="100"/>
      <c r="L984" s="91"/>
    </row>
    <row r="985" s="24" customFormat="1" ht="15" customHeight="1" spans="1:12">
      <c r="A985" s="101"/>
      <c r="B985" s="102"/>
      <c r="C985" s="103"/>
      <c r="D985" s="102"/>
      <c r="E985" s="104"/>
      <c r="F985" s="102"/>
      <c r="G985" s="34" t="s">
        <v>19</v>
      </c>
      <c r="H985" s="35">
        <v>18</v>
      </c>
      <c r="I985" s="75">
        <v>18</v>
      </c>
      <c r="K985" s="100"/>
      <c r="L985" s="91"/>
    </row>
    <row r="986" s="25" customFormat="1" ht="15" customHeight="1" spans="1:9">
      <c r="A986" s="9">
        <f>MAX($A$3:A985)+1</f>
        <v>191</v>
      </c>
      <c r="B986" s="46" t="s">
        <v>915</v>
      </c>
      <c r="C986" s="46" t="s">
        <v>916</v>
      </c>
      <c r="D986" s="46" t="s">
        <v>917</v>
      </c>
      <c r="E986" s="46" t="s">
        <v>918</v>
      </c>
      <c r="F986" s="34" t="s">
        <v>919</v>
      </c>
      <c r="G986" s="34" t="s">
        <v>15</v>
      </c>
      <c r="H986" s="35">
        <v>379761.91</v>
      </c>
      <c r="I986" s="75">
        <v>0</v>
      </c>
    </row>
    <row r="987" s="25" customFormat="1" ht="15" customHeight="1" spans="1:9">
      <c r="A987" s="9"/>
      <c r="B987" s="46"/>
      <c r="C987" s="46"/>
      <c r="D987" s="46"/>
      <c r="E987" s="46"/>
      <c r="F987" s="34"/>
      <c r="G987" s="34" t="s">
        <v>39</v>
      </c>
      <c r="H987" s="35">
        <v>2345962.66</v>
      </c>
      <c r="I987" s="75">
        <v>0</v>
      </c>
    </row>
    <row r="988" s="25" customFormat="1" ht="15" customHeight="1" spans="1:9">
      <c r="A988" s="9"/>
      <c r="B988" s="46"/>
      <c r="C988" s="46"/>
      <c r="D988" s="46"/>
      <c r="E988" s="46"/>
      <c r="F988" s="34"/>
      <c r="G988" s="34" t="s">
        <v>17</v>
      </c>
      <c r="H988" s="35">
        <v>191455.55</v>
      </c>
      <c r="I988" s="75">
        <v>0</v>
      </c>
    </row>
    <row r="989" s="25" customFormat="1" ht="15" customHeight="1" spans="1:9">
      <c r="A989" s="9"/>
      <c r="B989" s="46"/>
      <c r="C989" s="46"/>
      <c r="D989" s="46"/>
      <c r="E989" s="46"/>
      <c r="F989" s="34"/>
      <c r="G989" s="34" t="s">
        <v>33</v>
      </c>
      <c r="H989" s="35">
        <v>12600</v>
      </c>
      <c r="I989" s="75">
        <v>630</v>
      </c>
    </row>
    <row r="990" s="25" customFormat="1" ht="15" customHeight="1" spans="1:9">
      <c r="A990" s="9"/>
      <c r="B990" s="46"/>
      <c r="C990" s="46"/>
      <c r="D990" s="46"/>
      <c r="E990" s="46"/>
      <c r="F990" s="34"/>
      <c r="G990" s="34" t="s">
        <v>18</v>
      </c>
      <c r="H990" s="48">
        <v>1944.43</v>
      </c>
      <c r="I990" s="48">
        <v>0</v>
      </c>
    </row>
    <row r="991" s="25" customFormat="1" ht="15" customHeight="1" spans="1:9">
      <c r="A991" s="9"/>
      <c r="B991" s="46"/>
      <c r="C991" s="46"/>
      <c r="D991" s="46"/>
      <c r="E991" s="46"/>
      <c r="F991" s="34"/>
      <c r="G991" s="34" t="s">
        <v>19</v>
      </c>
      <c r="H991" s="48">
        <v>65684.54</v>
      </c>
      <c r="I991" s="48">
        <v>3174.19</v>
      </c>
    </row>
    <row r="992" s="25" customFormat="1" ht="15" customHeight="1" spans="1:9">
      <c r="A992" s="9"/>
      <c r="B992" s="46"/>
      <c r="C992" s="46"/>
      <c r="D992" s="46"/>
      <c r="E992" s="46"/>
      <c r="F992" s="34"/>
      <c r="G992" s="34" t="s">
        <v>20</v>
      </c>
      <c r="H992" s="48">
        <v>7553528.57</v>
      </c>
      <c r="I992" s="48">
        <v>0</v>
      </c>
    </row>
    <row r="993" s="25" customFormat="1" ht="15" customHeight="1" spans="1:9">
      <c r="A993" s="9">
        <f>MAX($A$3:A992)+1</f>
        <v>192</v>
      </c>
      <c r="B993" s="46" t="s">
        <v>920</v>
      </c>
      <c r="C993" s="114" t="s">
        <v>921</v>
      </c>
      <c r="D993" s="46" t="s">
        <v>922</v>
      </c>
      <c r="E993" s="46" t="s">
        <v>923</v>
      </c>
      <c r="F993" s="34" t="s">
        <v>924</v>
      </c>
      <c r="G993" s="34" t="s">
        <v>33</v>
      </c>
      <c r="H993" s="48">
        <v>623546.36</v>
      </c>
      <c r="I993" s="109">
        <v>0</v>
      </c>
    </row>
    <row r="994" s="25" customFormat="1" ht="15" customHeight="1" spans="1:9">
      <c r="A994" s="9"/>
      <c r="B994" s="46"/>
      <c r="C994" s="46"/>
      <c r="D994" s="46"/>
      <c r="E994" s="46"/>
      <c r="F994" s="34"/>
      <c r="G994" s="34" t="s">
        <v>19</v>
      </c>
      <c r="H994" s="48">
        <v>3369427.2</v>
      </c>
      <c r="I994" s="48">
        <v>0</v>
      </c>
    </row>
    <row r="995" s="25" customFormat="1" ht="15" customHeight="1" spans="1:9">
      <c r="A995" s="9">
        <f>MAX($A$3:A994)+1</f>
        <v>193</v>
      </c>
      <c r="B995" s="46" t="s">
        <v>925</v>
      </c>
      <c r="C995" s="46" t="s">
        <v>926</v>
      </c>
      <c r="D995" s="46" t="s">
        <v>927</v>
      </c>
      <c r="E995" s="46" t="s">
        <v>928</v>
      </c>
      <c r="F995" s="34" t="s">
        <v>929</v>
      </c>
      <c r="G995" s="34" t="s">
        <v>15</v>
      </c>
      <c r="H995" s="48">
        <v>4132114.61</v>
      </c>
      <c r="I995" s="48">
        <v>0</v>
      </c>
    </row>
    <row r="996" s="25" customFormat="1" ht="15" customHeight="1" spans="1:9">
      <c r="A996" s="9"/>
      <c r="B996" s="46"/>
      <c r="C996" s="46"/>
      <c r="D996" s="46"/>
      <c r="E996" s="46"/>
      <c r="F996" s="34"/>
      <c r="G996" s="34" t="s">
        <v>17</v>
      </c>
      <c r="H996" s="48">
        <v>323.18</v>
      </c>
      <c r="I996" s="48">
        <v>0</v>
      </c>
    </row>
    <row r="997" s="25" customFormat="1" ht="15" customHeight="1" spans="1:9">
      <c r="A997" s="9"/>
      <c r="B997" s="46"/>
      <c r="C997" s="46"/>
      <c r="D997" s="46"/>
      <c r="E997" s="46"/>
      <c r="F997" s="34"/>
      <c r="G997" s="34" t="s">
        <v>19</v>
      </c>
      <c r="H997" s="48">
        <v>115167.36</v>
      </c>
      <c r="I997" s="48">
        <v>0</v>
      </c>
    </row>
    <row r="998" s="25" customFormat="1" ht="15" customHeight="1" spans="1:9">
      <c r="A998" s="9"/>
      <c r="B998" s="46"/>
      <c r="C998" s="46"/>
      <c r="D998" s="46"/>
      <c r="E998" s="46"/>
      <c r="F998" s="34"/>
      <c r="G998" s="34" t="s">
        <v>20</v>
      </c>
      <c r="H998" s="48">
        <v>443418.15</v>
      </c>
      <c r="I998" s="48">
        <v>0</v>
      </c>
    </row>
    <row r="999" s="25" customFormat="1" ht="15" customHeight="1" spans="1:9">
      <c r="A999" s="9">
        <f>MAX($A$3:A998)+1</f>
        <v>194</v>
      </c>
      <c r="B999" s="46" t="s">
        <v>930</v>
      </c>
      <c r="C999" s="46" t="s">
        <v>931</v>
      </c>
      <c r="D999" s="46" t="s">
        <v>932</v>
      </c>
      <c r="E999" s="46" t="s">
        <v>933</v>
      </c>
      <c r="F999" s="34" t="s">
        <v>934</v>
      </c>
      <c r="G999" s="34" t="s">
        <v>15</v>
      </c>
      <c r="H999" s="48">
        <v>4009034.58</v>
      </c>
      <c r="I999" s="48">
        <v>582486.94</v>
      </c>
    </row>
    <row r="1000" s="25" customFormat="1" ht="15" customHeight="1" spans="1:9">
      <c r="A1000" s="9"/>
      <c r="B1000" s="46"/>
      <c r="C1000" s="46"/>
      <c r="D1000" s="46"/>
      <c r="E1000" s="46"/>
      <c r="F1000" s="34"/>
      <c r="G1000" s="34" t="s">
        <v>33</v>
      </c>
      <c r="H1000" s="48">
        <v>1240277.33</v>
      </c>
      <c r="I1000" s="48">
        <v>318613.36</v>
      </c>
    </row>
    <row r="1001" s="25" customFormat="1" ht="15" customHeight="1" spans="1:9">
      <c r="A1001" s="9"/>
      <c r="B1001" s="46"/>
      <c r="C1001" s="46"/>
      <c r="D1001" s="46"/>
      <c r="E1001" s="46"/>
      <c r="F1001" s="34"/>
      <c r="G1001" s="34" t="s">
        <v>19</v>
      </c>
      <c r="H1001" s="48">
        <v>1288652.64</v>
      </c>
      <c r="I1001" s="48">
        <v>322163.16</v>
      </c>
    </row>
    <row r="1002" s="25" customFormat="1" ht="15" customHeight="1" spans="1:9">
      <c r="A1002" s="7">
        <f>MAX($A$3:A1001)+1</f>
        <v>195</v>
      </c>
      <c r="B1002" s="34" t="s">
        <v>248</v>
      </c>
      <c r="C1002" s="46" t="s">
        <v>249</v>
      </c>
      <c r="D1002" s="46" t="s">
        <v>250</v>
      </c>
      <c r="E1002" s="46" t="s">
        <v>251</v>
      </c>
      <c r="F1002" s="34" t="s">
        <v>252</v>
      </c>
      <c r="G1002" s="34" t="s">
        <v>33</v>
      </c>
      <c r="H1002" s="48">
        <v>171431.64</v>
      </c>
      <c r="I1002" s="48">
        <v>14815.08</v>
      </c>
    </row>
    <row r="1003" s="25" customFormat="1" ht="15" customHeight="1" spans="1:9">
      <c r="A1003" s="7"/>
      <c r="B1003" s="34"/>
      <c r="C1003" s="46"/>
      <c r="D1003" s="46"/>
      <c r="E1003" s="46"/>
      <c r="F1003" s="34"/>
      <c r="G1003" s="34" t="s">
        <v>19</v>
      </c>
      <c r="H1003" s="48">
        <v>3756089.08</v>
      </c>
      <c r="I1003" s="48">
        <v>305701.92</v>
      </c>
    </row>
    <row r="1004" s="25" customFormat="1" ht="15" customHeight="1" spans="1:9">
      <c r="A1004" s="7">
        <f>MAX($A$3:A1003)+1</f>
        <v>196</v>
      </c>
      <c r="B1004" s="34" t="s">
        <v>935</v>
      </c>
      <c r="C1004" s="46" t="s">
        <v>936</v>
      </c>
      <c r="D1004" s="46" t="s">
        <v>937</v>
      </c>
      <c r="E1004" s="46" t="s">
        <v>938</v>
      </c>
      <c r="F1004" s="34" t="s">
        <v>939</v>
      </c>
      <c r="G1004" s="34" t="s">
        <v>33</v>
      </c>
      <c r="H1004" s="48">
        <v>188843.33</v>
      </c>
      <c r="I1004" s="48">
        <v>4772.21</v>
      </c>
    </row>
    <row r="1005" s="25" customFormat="1" ht="15" customHeight="1" spans="1:9">
      <c r="A1005" s="7"/>
      <c r="B1005" s="34"/>
      <c r="C1005" s="46"/>
      <c r="D1005" s="46"/>
      <c r="E1005" s="46"/>
      <c r="F1005" s="34"/>
      <c r="G1005" s="34" t="s">
        <v>19</v>
      </c>
      <c r="H1005" s="48">
        <v>2940935.72</v>
      </c>
      <c r="I1005" s="48">
        <v>60758.28</v>
      </c>
    </row>
    <row r="1006" s="25" customFormat="1" ht="15" customHeight="1" spans="1:9">
      <c r="A1006" s="7">
        <f>MAX($A$3:A1005)+1</f>
        <v>197</v>
      </c>
      <c r="B1006" s="34" t="s">
        <v>940</v>
      </c>
      <c r="C1006" s="46" t="s">
        <v>941</v>
      </c>
      <c r="D1006" s="46" t="s">
        <v>227</v>
      </c>
      <c r="E1006" s="46" t="s">
        <v>228</v>
      </c>
      <c r="F1006" s="34"/>
      <c r="G1006" s="34" t="s">
        <v>33</v>
      </c>
      <c r="H1006" s="48">
        <v>601919.31</v>
      </c>
      <c r="I1006" s="48">
        <v>0</v>
      </c>
    </row>
    <row r="1007" s="25" customFormat="1" ht="15" customHeight="1" spans="1:9">
      <c r="A1007" s="7"/>
      <c r="B1007" s="34"/>
      <c r="C1007" s="46"/>
      <c r="D1007" s="46"/>
      <c r="E1007" s="46"/>
      <c r="F1007" s="34"/>
      <c r="G1007" s="34" t="s">
        <v>19</v>
      </c>
      <c r="H1007" s="48">
        <v>2673280.8</v>
      </c>
      <c r="I1007" s="48">
        <v>0</v>
      </c>
    </row>
    <row r="1008" s="25" customFormat="1" ht="15" customHeight="1" spans="1:9">
      <c r="A1008" s="7">
        <f>MAX($A$3:A1007)+1</f>
        <v>198</v>
      </c>
      <c r="B1008" s="34" t="s">
        <v>942</v>
      </c>
      <c r="C1008" s="46" t="s">
        <v>943</v>
      </c>
      <c r="D1008" s="46" t="s">
        <v>944</v>
      </c>
      <c r="E1008" s="46" t="s">
        <v>945</v>
      </c>
      <c r="F1008" s="34" t="s">
        <v>946</v>
      </c>
      <c r="G1008" s="34" t="s">
        <v>33</v>
      </c>
      <c r="H1008" s="48">
        <v>2676283.27</v>
      </c>
      <c r="I1008" s="48">
        <v>0</v>
      </c>
    </row>
    <row r="1009" s="25" customFormat="1" ht="15" customHeight="1" spans="1:9">
      <c r="A1009" s="7"/>
      <c r="B1009" s="34"/>
      <c r="C1009" s="46"/>
      <c r="D1009" s="46"/>
      <c r="E1009" s="46"/>
      <c r="F1009" s="34"/>
      <c r="G1009" s="34" t="s">
        <v>19</v>
      </c>
      <c r="H1009" s="48">
        <v>1274554.8</v>
      </c>
      <c r="I1009" s="48">
        <v>0</v>
      </c>
    </row>
    <row r="1010" s="26" customFormat="1" ht="24" customHeight="1" spans="1:9">
      <c r="A1010" s="105" t="s">
        <v>947</v>
      </c>
      <c r="B1010" s="106"/>
      <c r="C1010" s="106"/>
      <c r="D1010" s="106"/>
      <c r="E1010" s="106"/>
      <c r="F1010" s="106"/>
      <c r="G1010" s="107"/>
      <c r="H1010" s="108">
        <f>SUM(H4:H1009)</f>
        <v>2970641094.94496</v>
      </c>
      <c r="I1010" s="108">
        <f>SUM(I4:I1009)</f>
        <v>83875590.5799999</v>
      </c>
    </row>
  </sheetData>
  <mergeCells count="1131">
    <mergeCell ref="B1010:G1010"/>
    <mergeCell ref="A4:A9"/>
    <mergeCell ref="A10:A14"/>
    <mergeCell ref="A15:A22"/>
    <mergeCell ref="A23:A27"/>
    <mergeCell ref="A28:A33"/>
    <mergeCell ref="A34:A42"/>
    <mergeCell ref="A44:A46"/>
    <mergeCell ref="A47:A52"/>
    <mergeCell ref="A53:A57"/>
    <mergeCell ref="A58:A63"/>
    <mergeCell ref="A64:A72"/>
    <mergeCell ref="A73:A77"/>
    <mergeCell ref="A78:A84"/>
    <mergeCell ref="A85:A86"/>
    <mergeCell ref="A87:A94"/>
    <mergeCell ref="A95:A99"/>
    <mergeCell ref="A100:A106"/>
    <mergeCell ref="A107:A110"/>
    <mergeCell ref="A111:A116"/>
    <mergeCell ref="A117:A121"/>
    <mergeCell ref="A122:A125"/>
    <mergeCell ref="A126:A133"/>
    <mergeCell ref="A134:A135"/>
    <mergeCell ref="A136:A137"/>
    <mergeCell ref="A138:A144"/>
    <mergeCell ref="A145:A153"/>
    <mergeCell ref="A154:A158"/>
    <mergeCell ref="A159:A162"/>
    <mergeCell ref="A163:A169"/>
    <mergeCell ref="A170:A175"/>
    <mergeCell ref="A176:A180"/>
    <mergeCell ref="A181:A186"/>
    <mergeCell ref="A187:A193"/>
    <mergeCell ref="A194:A197"/>
    <mergeCell ref="A198:A204"/>
    <mergeCell ref="A205:A209"/>
    <mergeCell ref="A210:A214"/>
    <mergeCell ref="A215:A220"/>
    <mergeCell ref="A221:A229"/>
    <mergeCell ref="A231:A237"/>
    <mergeCell ref="A238:A246"/>
    <mergeCell ref="A247:A252"/>
    <mergeCell ref="A253:A258"/>
    <mergeCell ref="A259:A264"/>
    <mergeCell ref="A265:A270"/>
    <mergeCell ref="A271:A279"/>
    <mergeCell ref="A280:A284"/>
    <mergeCell ref="A285:A290"/>
    <mergeCell ref="A291:A294"/>
    <mergeCell ref="A295:A299"/>
    <mergeCell ref="A300:A301"/>
    <mergeCell ref="A302:A306"/>
    <mergeCell ref="A307:A313"/>
    <mergeCell ref="A314:A319"/>
    <mergeCell ref="A320:A324"/>
    <mergeCell ref="A325:A331"/>
    <mergeCell ref="A332:A335"/>
    <mergeCell ref="A336:A341"/>
    <mergeCell ref="A342:A344"/>
    <mergeCell ref="A345:A351"/>
    <mergeCell ref="A352:A355"/>
    <mergeCell ref="A356:A359"/>
    <mergeCell ref="A360:A366"/>
    <mergeCell ref="A367:A370"/>
    <mergeCell ref="A372:A378"/>
    <mergeCell ref="A380:A387"/>
    <mergeCell ref="A388:A392"/>
    <mergeCell ref="A393:A399"/>
    <mergeCell ref="A400:A403"/>
    <mergeCell ref="A404:A410"/>
    <mergeCell ref="A411:A412"/>
    <mergeCell ref="A413:A417"/>
    <mergeCell ref="A418:A421"/>
    <mergeCell ref="A422:A426"/>
    <mergeCell ref="A427:A432"/>
    <mergeCell ref="A433:A441"/>
    <mergeCell ref="A442:A449"/>
    <mergeCell ref="A450:A457"/>
    <mergeCell ref="A458:A464"/>
    <mergeCell ref="A465:A466"/>
    <mergeCell ref="A467:A470"/>
    <mergeCell ref="A471:A476"/>
    <mergeCell ref="A477:A484"/>
    <mergeCell ref="A485:A491"/>
    <mergeCell ref="A492:A496"/>
    <mergeCell ref="A497:A498"/>
    <mergeCell ref="A500:A503"/>
    <mergeCell ref="A504:A508"/>
    <mergeCell ref="A509:A511"/>
    <mergeCell ref="A512:A515"/>
    <mergeCell ref="A516:A517"/>
    <mergeCell ref="A518:A519"/>
    <mergeCell ref="A520:A524"/>
    <mergeCell ref="A526:A530"/>
    <mergeCell ref="A531:A532"/>
    <mergeCell ref="A533:A539"/>
    <mergeCell ref="A540:A545"/>
    <mergeCell ref="A546:A551"/>
    <mergeCell ref="A552:A555"/>
    <mergeCell ref="A556:A562"/>
    <mergeCell ref="A563:A566"/>
    <mergeCell ref="A567:A570"/>
    <mergeCell ref="A571:A577"/>
    <mergeCell ref="A578:A583"/>
    <mergeCell ref="A584:A585"/>
    <mergeCell ref="A587:A591"/>
    <mergeCell ref="A592:A593"/>
    <mergeCell ref="A595:A600"/>
    <mergeCell ref="A601:A605"/>
    <mergeCell ref="A606:A612"/>
    <mergeCell ref="A613:A618"/>
    <mergeCell ref="A619:A622"/>
    <mergeCell ref="A623:A627"/>
    <mergeCell ref="A628:A633"/>
    <mergeCell ref="A634:A638"/>
    <mergeCell ref="A639:A647"/>
    <mergeCell ref="A648:A656"/>
    <mergeCell ref="A657:A664"/>
    <mergeCell ref="A665:A671"/>
    <mergeCell ref="A672:A679"/>
    <mergeCell ref="A680:A686"/>
    <mergeCell ref="A687:A691"/>
    <mergeCell ref="A692:A699"/>
    <mergeCell ref="A700:A705"/>
    <mergeCell ref="A706:A712"/>
    <mergeCell ref="A713:A718"/>
    <mergeCell ref="A719:A721"/>
    <mergeCell ref="A722:A727"/>
    <mergeCell ref="A728:A729"/>
    <mergeCell ref="A730:A731"/>
    <mergeCell ref="A732:A739"/>
    <mergeCell ref="A740:A741"/>
    <mergeCell ref="A742:A743"/>
    <mergeCell ref="A744:A748"/>
    <mergeCell ref="A749:A755"/>
    <mergeCell ref="A756:A759"/>
    <mergeCell ref="A760:A761"/>
    <mergeCell ref="A762:A763"/>
    <mergeCell ref="A764:A769"/>
    <mergeCell ref="A770:A775"/>
    <mergeCell ref="A776:A777"/>
    <mergeCell ref="A778:A779"/>
    <mergeCell ref="A780:A781"/>
    <mergeCell ref="A783:A787"/>
    <mergeCell ref="A788:A794"/>
    <mergeCell ref="A795:A801"/>
    <mergeCell ref="A803:A804"/>
    <mergeCell ref="A805:A810"/>
    <mergeCell ref="A811:A812"/>
    <mergeCell ref="A813:A814"/>
    <mergeCell ref="A815:A822"/>
    <mergeCell ref="A823:A827"/>
    <mergeCell ref="A828:A835"/>
    <mergeCell ref="A836:A842"/>
    <mergeCell ref="A843:A849"/>
    <mergeCell ref="A850:A854"/>
    <mergeCell ref="A855:A861"/>
    <mergeCell ref="A862:A864"/>
    <mergeCell ref="A865:A869"/>
    <mergeCell ref="A870:A876"/>
    <mergeCell ref="A877:A881"/>
    <mergeCell ref="A882:A884"/>
    <mergeCell ref="A885:A889"/>
    <mergeCell ref="A890:A894"/>
    <mergeCell ref="A895:A899"/>
    <mergeCell ref="A900:A905"/>
    <mergeCell ref="A906:A908"/>
    <mergeCell ref="A909:A912"/>
    <mergeCell ref="A913:A918"/>
    <mergeCell ref="A919:A924"/>
    <mergeCell ref="A925:A928"/>
    <mergeCell ref="A929:A934"/>
    <mergeCell ref="A935:A943"/>
    <mergeCell ref="A944:A948"/>
    <mergeCell ref="A949:A956"/>
    <mergeCell ref="A957:A961"/>
    <mergeCell ref="A962:A966"/>
    <mergeCell ref="A967:A972"/>
    <mergeCell ref="A973:A979"/>
    <mergeCell ref="A980:A985"/>
    <mergeCell ref="A986:A992"/>
    <mergeCell ref="A993:A994"/>
    <mergeCell ref="A995:A998"/>
    <mergeCell ref="A999:A1001"/>
    <mergeCell ref="A1002:A1003"/>
    <mergeCell ref="A1004:A1005"/>
    <mergeCell ref="A1006:A1007"/>
    <mergeCell ref="A1008:A1009"/>
    <mergeCell ref="B4:B9"/>
    <mergeCell ref="B10:B14"/>
    <mergeCell ref="B15:B22"/>
    <mergeCell ref="B23:B27"/>
    <mergeCell ref="B28:B33"/>
    <mergeCell ref="B34:B42"/>
    <mergeCell ref="B44:B46"/>
    <mergeCell ref="B47:B52"/>
    <mergeCell ref="B53:B57"/>
    <mergeCell ref="B58:B63"/>
    <mergeCell ref="B64:B72"/>
    <mergeCell ref="B73:B77"/>
    <mergeCell ref="B78:B84"/>
    <mergeCell ref="B85:B86"/>
    <mergeCell ref="B87:B94"/>
    <mergeCell ref="B95:B99"/>
    <mergeCell ref="B100:B106"/>
    <mergeCell ref="B107:B110"/>
    <mergeCell ref="B111:B116"/>
    <mergeCell ref="B117:B121"/>
    <mergeCell ref="B122:B125"/>
    <mergeCell ref="B126:B133"/>
    <mergeCell ref="B134:B135"/>
    <mergeCell ref="B136:B137"/>
    <mergeCell ref="B138:B144"/>
    <mergeCell ref="B145:B153"/>
    <mergeCell ref="B154:B158"/>
    <mergeCell ref="B159:B162"/>
    <mergeCell ref="B163:B169"/>
    <mergeCell ref="B170:B175"/>
    <mergeCell ref="B176:B180"/>
    <mergeCell ref="B181:B186"/>
    <mergeCell ref="B187:B193"/>
    <mergeCell ref="B194:B197"/>
    <mergeCell ref="B198:B204"/>
    <mergeCell ref="B205:B209"/>
    <mergeCell ref="B210:B214"/>
    <mergeCell ref="B215:B220"/>
    <mergeCell ref="B221:B229"/>
    <mergeCell ref="B231:B237"/>
    <mergeCell ref="B238:B246"/>
    <mergeCell ref="B247:B252"/>
    <mergeCell ref="B253:B258"/>
    <mergeCell ref="B259:B264"/>
    <mergeCell ref="B265:B270"/>
    <mergeCell ref="B271:B279"/>
    <mergeCell ref="B280:B284"/>
    <mergeCell ref="B285:B290"/>
    <mergeCell ref="B291:B294"/>
    <mergeCell ref="B295:B299"/>
    <mergeCell ref="B300:B301"/>
    <mergeCell ref="B302:B306"/>
    <mergeCell ref="B307:B313"/>
    <mergeCell ref="B314:B319"/>
    <mergeCell ref="B320:B324"/>
    <mergeCell ref="B325:B331"/>
    <mergeCell ref="B332:B335"/>
    <mergeCell ref="B336:B341"/>
    <mergeCell ref="B342:B344"/>
    <mergeCell ref="B345:B351"/>
    <mergeCell ref="B352:B355"/>
    <mergeCell ref="B356:B359"/>
    <mergeCell ref="B360:B366"/>
    <mergeCell ref="B367:B370"/>
    <mergeCell ref="B372:B378"/>
    <mergeCell ref="B380:B387"/>
    <mergeCell ref="B388:B392"/>
    <mergeCell ref="B393:B399"/>
    <mergeCell ref="B400:B403"/>
    <mergeCell ref="B404:B410"/>
    <mergeCell ref="B411:B412"/>
    <mergeCell ref="B413:B417"/>
    <mergeCell ref="B418:B421"/>
    <mergeCell ref="B422:B426"/>
    <mergeCell ref="B427:B432"/>
    <mergeCell ref="B433:B441"/>
    <mergeCell ref="B442:B449"/>
    <mergeCell ref="B450:B457"/>
    <mergeCell ref="B458:B464"/>
    <mergeCell ref="B465:B466"/>
    <mergeCell ref="B467:B470"/>
    <mergeCell ref="B471:B476"/>
    <mergeCell ref="B477:B484"/>
    <mergeCell ref="B485:B491"/>
    <mergeCell ref="B492:B496"/>
    <mergeCell ref="B497:B498"/>
    <mergeCell ref="B500:B503"/>
    <mergeCell ref="B504:B508"/>
    <mergeCell ref="B509:B511"/>
    <mergeCell ref="B512:B515"/>
    <mergeCell ref="B516:B517"/>
    <mergeCell ref="B518:B519"/>
    <mergeCell ref="B520:B524"/>
    <mergeCell ref="B526:B530"/>
    <mergeCell ref="B531:B532"/>
    <mergeCell ref="B533:B539"/>
    <mergeCell ref="B540:B545"/>
    <mergeCell ref="B546:B551"/>
    <mergeCell ref="B552:B555"/>
    <mergeCell ref="B556:B562"/>
    <mergeCell ref="B563:B566"/>
    <mergeCell ref="B567:B570"/>
    <mergeCell ref="B571:B577"/>
    <mergeCell ref="B578:B583"/>
    <mergeCell ref="B584:B585"/>
    <mergeCell ref="B587:B591"/>
    <mergeCell ref="B592:B593"/>
    <mergeCell ref="B595:B600"/>
    <mergeCell ref="B601:B605"/>
    <mergeCell ref="B606:B612"/>
    <mergeCell ref="B613:B618"/>
    <mergeCell ref="B619:B622"/>
    <mergeCell ref="B623:B627"/>
    <mergeCell ref="B628:B633"/>
    <mergeCell ref="B634:B638"/>
    <mergeCell ref="B639:B647"/>
    <mergeCell ref="B648:B656"/>
    <mergeCell ref="B657:B664"/>
    <mergeCell ref="B665:B671"/>
    <mergeCell ref="B672:B679"/>
    <mergeCell ref="B680:B686"/>
    <mergeCell ref="B687:B691"/>
    <mergeCell ref="B692:B699"/>
    <mergeCell ref="B700:B705"/>
    <mergeCell ref="B706:B712"/>
    <mergeCell ref="B713:B718"/>
    <mergeCell ref="B719:B721"/>
    <mergeCell ref="B722:B727"/>
    <mergeCell ref="B728:B729"/>
    <mergeCell ref="B730:B731"/>
    <mergeCell ref="B732:B739"/>
    <mergeCell ref="B740:B741"/>
    <mergeCell ref="B742:B743"/>
    <mergeCell ref="B744:B748"/>
    <mergeCell ref="B749:B755"/>
    <mergeCell ref="B756:B759"/>
    <mergeCell ref="B760:B761"/>
    <mergeCell ref="B762:B763"/>
    <mergeCell ref="B764:B769"/>
    <mergeCell ref="B770:B775"/>
    <mergeCell ref="B776:B777"/>
    <mergeCell ref="B778:B779"/>
    <mergeCell ref="B780:B781"/>
    <mergeCell ref="B783:B787"/>
    <mergeCell ref="B788:B794"/>
    <mergeCell ref="B795:B801"/>
    <mergeCell ref="B803:B804"/>
    <mergeCell ref="B805:B810"/>
    <mergeCell ref="B811:B812"/>
    <mergeCell ref="B813:B814"/>
    <mergeCell ref="B815:B822"/>
    <mergeCell ref="B823:B827"/>
    <mergeCell ref="B828:B835"/>
    <mergeCell ref="B836:B842"/>
    <mergeCell ref="B843:B849"/>
    <mergeCell ref="B850:B854"/>
    <mergeCell ref="B855:B861"/>
    <mergeCell ref="B862:B864"/>
    <mergeCell ref="B865:B869"/>
    <mergeCell ref="B870:B876"/>
    <mergeCell ref="B877:B881"/>
    <mergeCell ref="B882:B884"/>
    <mergeCell ref="B885:B889"/>
    <mergeCell ref="B890:B894"/>
    <mergeCell ref="B895:B899"/>
    <mergeCell ref="B900:B905"/>
    <mergeCell ref="B906:B908"/>
    <mergeCell ref="B909:B912"/>
    <mergeCell ref="B913:B918"/>
    <mergeCell ref="B919:B924"/>
    <mergeCell ref="B925:B928"/>
    <mergeCell ref="B929:B934"/>
    <mergeCell ref="B935:B943"/>
    <mergeCell ref="B944:B948"/>
    <mergeCell ref="B949:B956"/>
    <mergeCell ref="B957:B961"/>
    <mergeCell ref="B962:B966"/>
    <mergeCell ref="B967:B972"/>
    <mergeCell ref="B973:B979"/>
    <mergeCell ref="B980:B985"/>
    <mergeCell ref="B986:B992"/>
    <mergeCell ref="B993:B994"/>
    <mergeCell ref="B995:B998"/>
    <mergeCell ref="B999:B1001"/>
    <mergeCell ref="B1002:B1003"/>
    <mergeCell ref="B1004:B1005"/>
    <mergeCell ref="B1006:B1007"/>
    <mergeCell ref="B1008:B1009"/>
    <mergeCell ref="C4:C9"/>
    <mergeCell ref="C10:C14"/>
    <mergeCell ref="C15:C22"/>
    <mergeCell ref="C23:C27"/>
    <mergeCell ref="C28:C33"/>
    <mergeCell ref="C34:C42"/>
    <mergeCell ref="C44:C46"/>
    <mergeCell ref="C47:C52"/>
    <mergeCell ref="C53:C57"/>
    <mergeCell ref="C58:C63"/>
    <mergeCell ref="C64:C72"/>
    <mergeCell ref="C73:C77"/>
    <mergeCell ref="C78:C84"/>
    <mergeCell ref="C85:C86"/>
    <mergeCell ref="C87:C94"/>
    <mergeCell ref="C95:C99"/>
    <mergeCell ref="C100:C106"/>
    <mergeCell ref="C107:C110"/>
    <mergeCell ref="C111:C116"/>
    <mergeCell ref="C117:C121"/>
    <mergeCell ref="C122:C125"/>
    <mergeCell ref="C126:C133"/>
    <mergeCell ref="C134:C135"/>
    <mergeCell ref="C136:C137"/>
    <mergeCell ref="C138:C144"/>
    <mergeCell ref="C145:C153"/>
    <mergeCell ref="C154:C158"/>
    <mergeCell ref="C159:C162"/>
    <mergeCell ref="C163:C169"/>
    <mergeCell ref="C170:C175"/>
    <mergeCell ref="C176:C180"/>
    <mergeCell ref="C181:C186"/>
    <mergeCell ref="C187:C193"/>
    <mergeCell ref="C194:C197"/>
    <mergeCell ref="C198:C204"/>
    <mergeCell ref="C205:C209"/>
    <mergeCell ref="C210:C214"/>
    <mergeCell ref="C215:C220"/>
    <mergeCell ref="C221:C229"/>
    <mergeCell ref="C231:C237"/>
    <mergeCell ref="C238:C246"/>
    <mergeCell ref="C247:C252"/>
    <mergeCell ref="C253:C258"/>
    <mergeCell ref="C259:C264"/>
    <mergeCell ref="C265:C270"/>
    <mergeCell ref="C271:C279"/>
    <mergeCell ref="C280:C284"/>
    <mergeCell ref="C285:C290"/>
    <mergeCell ref="C291:C294"/>
    <mergeCell ref="C295:C299"/>
    <mergeCell ref="C300:C301"/>
    <mergeCell ref="C302:C306"/>
    <mergeCell ref="C307:C313"/>
    <mergeCell ref="C314:C319"/>
    <mergeCell ref="C320:C324"/>
    <mergeCell ref="C325:C331"/>
    <mergeCell ref="C332:C335"/>
    <mergeCell ref="C336:C341"/>
    <mergeCell ref="C342:C344"/>
    <mergeCell ref="C345:C351"/>
    <mergeCell ref="C352:C355"/>
    <mergeCell ref="C356:C359"/>
    <mergeCell ref="C360:C366"/>
    <mergeCell ref="C367:C370"/>
    <mergeCell ref="C372:C378"/>
    <mergeCell ref="C380:C387"/>
    <mergeCell ref="C388:C392"/>
    <mergeCell ref="C393:C399"/>
    <mergeCell ref="C400:C403"/>
    <mergeCell ref="C404:C410"/>
    <mergeCell ref="C411:C412"/>
    <mergeCell ref="C413:C417"/>
    <mergeCell ref="C418:C421"/>
    <mergeCell ref="C422:C426"/>
    <mergeCell ref="C427:C432"/>
    <mergeCell ref="C433:C441"/>
    <mergeCell ref="C442:C449"/>
    <mergeCell ref="C450:C457"/>
    <mergeCell ref="C458:C464"/>
    <mergeCell ref="C465:C466"/>
    <mergeCell ref="C467:C470"/>
    <mergeCell ref="C471:C476"/>
    <mergeCell ref="C477:C484"/>
    <mergeCell ref="C485:C491"/>
    <mergeCell ref="C492:C496"/>
    <mergeCell ref="C497:C498"/>
    <mergeCell ref="C500:C503"/>
    <mergeCell ref="C504:C508"/>
    <mergeCell ref="C509:C511"/>
    <mergeCell ref="C512:C515"/>
    <mergeCell ref="C516:C517"/>
    <mergeCell ref="C518:C519"/>
    <mergeCell ref="C520:C524"/>
    <mergeCell ref="C526:C530"/>
    <mergeCell ref="C531:C532"/>
    <mergeCell ref="C533:C539"/>
    <mergeCell ref="C540:C545"/>
    <mergeCell ref="C546:C551"/>
    <mergeCell ref="C552:C555"/>
    <mergeCell ref="C556:C562"/>
    <mergeCell ref="C563:C566"/>
    <mergeCell ref="C567:C570"/>
    <mergeCell ref="C571:C577"/>
    <mergeCell ref="C578:C583"/>
    <mergeCell ref="C584:C585"/>
    <mergeCell ref="C587:C591"/>
    <mergeCell ref="C592:C593"/>
    <mergeCell ref="C595:C600"/>
    <mergeCell ref="C601:C605"/>
    <mergeCell ref="C606:C612"/>
    <mergeCell ref="C613:C618"/>
    <mergeCell ref="C619:C622"/>
    <mergeCell ref="C623:C627"/>
    <mergeCell ref="C628:C633"/>
    <mergeCell ref="C634:C638"/>
    <mergeCell ref="C639:C647"/>
    <mergeCell ref="C648:C656"/>
    <mergeCell ref="C657:C664"/>
    <mergeCell ref="C665:C671"/>
    <mergeCell ref="C672:C679"/>
    <mergeCell ref="C680:C686"/>
    <mergeCell ref="C687:C691"/>
    <mergeCell ref="C692:C699"/>
    <mergeCell ref="C700:C705"/>
    <mergeCell ref="C706:C712"/>
    <mergeCell ref="C713:C718"/>
    <mergeCell ref="C719:C721"/>
    <mergeCell ref="C722:C727"/>
    <mergeCell ref="C728:C729"/>
    <mergeCell ref="C730:C731"/>
    <mergeCell ref="C732:C739"/>
    <mergeCell ref="C740:C741"/>
    <mergeCell ref="C742:C743"/>
    <mergeCell ref="C744:C748"/>
    <mergeCell ref="C749:C755"/>
    <mergeCell ref="C756:C759"/>
    <mergeCell ref="C760:C761"/>
    <mergeCell ref="C762:C763"/>
    <mergeCell ref="C764:C769"/>
    <mergeCell ref="C770:C775"/>
    <mergeCell ref="C776:C777"/>
    <mergeCell ref="C778:C779"/>
    <mergeCell ref="C780:C781"/>
    <mergeCell ref="C783:C787"/>
    <mergeCell ref="C788:C794"/>
    <mergeCell ref="C795:C801"/>
    <mergeCell ref="C803:C804"/>
    <mergeCell ref="C805:C810"/>
    <mergeCell ref="C811:C812"/>
    <mergeCell ref="C813:C814"/>
    <mergeCell ref="C815:C822"/>
    <mergeCell ref="C823:C827"/>
    <mergeCell ref="C828:C835"/>
    <mergeCell ref="C836:C842"/>
    <mergeCell ref="C843:C849"/>
    <mergeCell ref="C850:C854"/>
    <mergeCell ref="C855:C861"/>
    <mergeCell ref="C862:C864"/>
    <mergeCell ref="C865:C869"/>
    <mergeCell ref="C870:C876"/>
    <mergeCell ref="C877:C881"/>
    <mergeCell ref="C882:C884"/>
    <mergeCell ref="C885:C889"/>
    <mergeCell ref="C890:C894"/>
    <mergeCell ref="C895:C899"/>
    <mergeCell ref="C900:C905"/>
    <mergeCell ref="C906:C908"/>
    <mergeCell ref="C909:C912"/>
    <mergeCell ref="C913:C918"/>
    <mergeCell ref="C919:C924"/>
    <mergeCell ref="C925:C928"/>
    <mergeCell ref="C929:C934"/>
    <mergeCell ref="C935:C943"/>
    <mergeCell ref="C944:C948"/>
    <mergeCell ref="C949:C956"/>
    <mergeCell ref="C957:C961"/>
    <mergeCell ref="C962:C966"/>
    <mergeCell ref="C967:C972"/>
    <mergeCell ref="C973:C979"/>
    <mergeCell ref="C980:C985"/>
    <mergeCell ref="C986:C992"/>
    <mergeCell ref="C993:C994"/>
    <mergeCell ref="C995:C998"/>
    <mergeCell ref="C999:C1001"/>
    <mergeCell ref="C1002:C1003"/>
    <mergeCell ref="C1004:C1005"/>
    <mergeCell ref="C1006:C1007"/>
    <mergeCell ref="C1008:C1009"/>
    <mergeCell ref="D4:D9"/>
    <mergeCell ref="D10:D14"/>
    <mergeCell ref="D15:D22"/>
    <mergeCell ref="D23:D27"/>
    <mergeCell ref="D28:D33"/>
    <mergeCell ref="D34:D42"/>
    <mergeCell ref="D44:D46"/>
    <mergeCell ref="D47:D52"/>
    <mergeCell ref="D53:D57"/>
    <mergeCell ref="D58:D63"/>
    <mergeCell ref="D64:D72"/>
    <mergeCell ref="D73:D77"/>
    <mergeCell ref="D78:D84"/>
    <mergeCell ref="D85:D86"/>
    <mergeCell ref="D87:D94"/>
    <mergeCell ref="D95:D99"/>
    <mergeCell ref="D100:D106"/>
    <mergeCell ref="D107:D110"/>
    <mergeCell ref="D111:D116"/>
    <mergeCell ref="D117:D121"/>
    <mergeCell ref="D122:D125"/>
    <mergeCell ref="D126:D133"/>
    <mergeCell ref="D134:D135"/>
    <mergeCell ref="D136:D137"/>
    <mergeCell ref="D138:D144"/>
    <mergeCell ref="D145:D153"/>
    <mergeCell ref="D154:D158"/>
    <mergeCell ref="D159:D162"/>
    <mergeCell ref="D163:D169"/>
    <mergeCell ref="D170:D175"/>
    <mergeCell ref="D176:D180"/>
    <mergeCell ref="D181:D186"/>
    <mergeCell ref="D187:D193"/>
    <mergeCell ref="D194:D197"/>
    <mergeCell ref="D198:D204"/>
    <mergeCell ref="D205:D209"/>
    <mergeCell ref="D210:D214"/>
    <mergeCell ref="D215:D220"/>
    <mergeCell ref="D221:D229"/>
    <mergeCell ref="D231:D237"/>
    <mergeCell ref="D238:D246"/>
    <mergeCell ref="D247:D252"/>
    <mergeCell ref="D253:D258"/>
    <mergeCell ref="D259:D264"/>
    <mergeCell ref="D265:D270"/>
    <mergeCell ref="D271:D279"/>
    <mergeCell ref="D280:D284"/>
    <mergeCell ref="D285:D290"/>
    <mergeCell ref="D291:D294"/>
    <mergeCell ref="D295:D299"/>
    <mergeCell ref="D300:D301"/>
    <mergeCell ref="D302:D306"/>
    <mergeCell ref="D307:D313"/>
    <mergeCell ref="D314:D319"/>
    <mergeCell ref="D320:D324"/>
    <mergeCell ref="D325:D331"/>
    <mergeCell ref="D332:D335"/>
    <mergeCell ref="D336:D341"/>
    <mergeCell ref="D342:D344"/>
    <mergeCell ref="D345:D351"/>
    <mergeCell ref="D352:D355"/>
    <mergeCell ref="D356:D359"/>
    <mergeCell ref="D360:D366"/>
    <mergeCell ref="D367:D370"/>
    <mergeCell ref="D372:D378"/>
    <mergeCell ref="D380:D387"/>
    <mergeCell ref="D388:D392"/>
    <mergeCell ref="D393:D399"/>
    <mergeCell ref="D400:D403"/>
    <mergeCell ref="D404:D410"/>
    <mergeCell ref="D411:D412"/>
    <mergeCell ref="D413:D417"/>
    <mergeCell ref="D418:D421"/>
    <mergeCell ref="D422:D426"/>
    <mergeCell ref="D427:D432"/>
    <mergeCell ref="D433:D441"/>
    <mergeCell ref="D442:D449"/>
    <mergeCell ref="D450:D457"/>
    <mergeCell ref="D458:D464"/>
    <mergeCell ref="D465:D466"/>
    <mergeCell ref="D467:D470"/>
    <mergeCell ref="D471:D476"/>
    <mergeCell ref="D477:D484"/>
    <mergeCell ref="D485:D491"/>
    <mergeCell ref="D492:D496"/>
    <mergeCell ref="D497:D498"/>
    <mergeCell ref="D500:D503"/>
    <mergeCell ref="D504:D508"/>
    <mergeCell ref="D509:D511"/>
    <mergeCell ref="D512:D515"/>
    <mergeCell ref="D516:D517"/>
    <mergeCell ref="D518:D519"/>
    <mergeCell ref="D520:D524"/>
    <mergeCell ref="D526:D530"/>
    <mergeCell ref="D531:D532"/>
    <mergeCell ref="D533:D539"/>
    <mergeCell ref="D540:D545"/>
    <mergeCell ref="D546:D551"/>
    <mergeCell ref="D552:D555"/>
    <mergeCell ref="D556:D562"/>
    <mergeCell ref="D563:D566"/>
    <mergeCell ref="D567:D570"/>
    <mergeCell ref="D571:D577"/>
    <mergeCell ref="D578:D583"/>
    <mergeCell ref="D584:D585"/>
    <mergeCell ref="D587:D591"/>
    <mergeCell ref="D592:D593"/>
    <mergeCell ref="D595:D600"/>
    <mergeCell ref="D601:D605"/>
    <mergeCell ref="D606:D612"/>
    <mergeCell ref="D613:D618"/>
    <mergeCell ref="D619:D622"/>
    <mergeCell ref="D623:D627"/>
    <mergeCell ref="D628:D633"/>
    <mergeCell ref="D634:D638"/>
    <mergeCell ref="D639:D647"/>
    <mergeCell ref="D648:D656"/>
    <mergeCell ref="D657:D664"/>
    <mergeCell ref="D665:D671"/>
    <mergeCell ref="D672:D679"/>
    <mergeCell ref="D680:D686"/>
    <mergeCell ref="D687:D691"/>
    <mergeCell ref="D692:D699"/>
    <mergeCell ref="D700:D705"/>
    <mergeCell ref="D706:D712"/>
    <mergeCell ref="D713:D718"/>
    <mergeCell ref="D719:D721"/>
    <mergeCell ref="D722:D727"/>
    <mergeCell ref="D728:D729"/>
    <mergeCell ref="D730:D731"/>
    <mergeCell ref="D732:D739"/>
    <mergeCell ref="D740:D741"/>
    <mergeCell ref="D742:D743"/>
    <mergeCell ref="D744:D748"/>
    <mergeCell ref="D749:D755"/>
    <mergeCell ref="D756:D759"/>
    <mergeCell ref="D760:D761"/>
    <mergeCell ref="D762:D763"/>
    <mergeCell ref="D764:D769"/>
    <mergeCell ref="D770:D775"/>
    <mergeCell ref="D776:D777"/>
    <mergeCell ref="D778:D779"/>
    <mergeCell ref="D780:D781"/>
    <mergeCell ref="D783:D787"/>
    <mergeCell ref="D788:D794"/>
    <mergeCell ref="D795:D801"/>
    <mergeCell ref="D803:D804"/>
    <mergeCell ref="D805:D810"/>
    <mergeCell ref="D811:D812"/>
    <mergeCell ref="D813:D814"/>
    <mergeCell ref="D815:D822"/>
    <mergeCell ref="D823:D827"/>
    <mergeCell ref="D828:D835"/>
    <mergeCell ref="D836:D842"/>
    <mergeCell ref="D843:D849"/>
    <mergeCell ref="D850:D854"/>
    <mergeCell ref="D855:D861"/>
    <mergeCell ref="D862:D864"/>
    <mergeCell ref="D865:D869"/>
    <mergeCell ref="D870:D876"/>
    <mergeCell ref="D877:D881"/>
    <mergeCell ref="D882:D884"/>
    <mergeCell ref="D885:D889"/>
    <mergeCell ref="D890:D894"/>
    <mergeCell ref="D895:D899"/>
    <mergeCell ref="D900:D905"/>
    <mergeCell ref="D906:D908"/>
    <mergeCell ref="D909:D912"/>
    <mergeCell ref="D913:D918"/>
    <mergeCell ref="D919:D924"/>
    <mergeCell ref="D925:D928"/>
    <mergeCell ref="D929:D934"/>
    <mergeCell ref="D935:D943"/>
    <mergeCell ref="D944:D948"/>
    <mergeCell ref="D949:D956"/>
    <mergeCell ref="D957:D961"/>
    <mergeCell ref="D962:D966"/>
    <mergeCell ref="D967:D972"/>
    <mergeCell ref="D973:D979"/>
    <mergeCell ref="D980:D985"/>
    <mergeCell ref="D986:D992"/>
    <mergeCell ref="D993:D994"/>
    <mergeCell ref="D995:D998"/>
    <mergeCell ref="D999:D1001"/>
    <mergeCell ref="D1002:D1003"/>
    <mergeCell ref="D1004:D1005"/>
    <mergeCell ref="D1006:D1007"/>
    <mergeCell ref="D1008:D1009"/>
    <mergeCell ref="E4:E9"/>
    <mergeCell ref="E10:E14"/>
    <mergeCell ref="E15:E22"/>
    <mergeCell ref="E23:E27"/>
    <mergeCell ref="E28:E33"/>
    <mergeCell ref="E34:E42"/>
    <mergeCell ref="E44:E46"/>
    <mergeCell ref="E47:E52"/>
    <mergeCell ref="E53:E57"/>
    <mergeCell ref="E58:E63"/>
    <mergeCell ref="E64:E72"/>
    <mergeCell ref="E73:E77"/>
    <mergeCell ref="E78:E84"/>
    <mergeCell ref="E85:E86"/>
    <mergeCell ref="E87:E94"/>
    <mergeCell ref="E95:E99"/>
    <mergeCell ref="E100:E106"/>
    <mergeCell ref="E107:E110"/>
    <mergeCell ref="E111:E116"/>
    <mergeCell ref="E117:E121"/>
    <mergeCell ref="E122:E125"/>
    <mergeCell ref="E126:E133"/>
    <mergeCell ref="E134:E135"/>
    <mergeCell ref="E136:E137"/>
    <mergeCell ref="E138:E144"/>
    <mergeCell ref="E145:E153"/>
    <mergeCell ref="E154:E158"/>
    <mergeCell ref="E159:E162"/>
    <mergeCell ref="E163:E169"/>
    <mergeCell ref="E170:E175"/>
    <mergeCell ref="E176:E180"/>
    <mergeCell ref="E181:E186"/>
    <mergeCell ref="E187:E193"/>
    <mergeCell ref="E194:E197"/>
    <mergeCell ref="E198:E204"/>
    <mergeCell ref="E205:E209"/>
    <mergeCell ref="E210:E214"/>
    <mergeCell ref="E215:E220"/>
    <mergeCell ref="E221:E229"/>
    <mergeCell ref="E231:E237"/>
    <mergeCell ref="E238:E246"/>
    <mergeCell ref="E247:E252"/>
    <mergeCell ref="E253:E258"/>
    <mergeCell ref="E259:E264"/>
    <mergeCell ref="E265:E270"/>
    <mergeCell ref="E271:E279"/>
    <mergeCell ref="E280:E284"/>
    <mergeCell ref="E285:E290"/>
    <mergeCell ref="E291:E294"/>
    <mergeCell ref="E295:E299"/>
    <mergeCell ref="E300:E301"/>
    <mergeCell ref="E302:E306"/>
    <mergeCell ref="E307:E313"/>
    <mergeCell ref="E314:E319"/>
    <mergeCell ref="E320:E324"/>
    <mergeCell ref="E325:E331"/>
    <mergeCell ref="E332:E335"/>
    <mergeCell ref="E336:E341"/>
    <mergeCell ref="E342:E344"/>
    <mergeCell ref="E345:E351"/>
    <mergeCell ref="E352:E355"/>
    <mergeCell ref="E356:E359"/>
    <mergeCell ref="E360:E366"/>
    <mergeCell ref="E367:E370"/>
    <mergeCell ref="E372:E378"/>
    <mergeCell ref="E380:E387"/>
    <mergeCell ref="E388:E392"/>
    <mergeCell ref="E393:E399"/>
    <mergeCell ref="E400:E403"/>
    <mergeCell ref="E404:E410"/>
    <mergeCell ref="E411:E412"/>
    <mergeCell ref="E413:E417"/>
    <mergeCell ref="E418:E421"/>
    <mergeCell ref="E422:E426"/>
    <mergeCell ref="E427:E432"/>
    <mergeCell ref="E433:E441"/>
    <mergeCell ref="E442:E449"/>
    <mergeCell ref="E450:E457"/>
    <mergeCell ref="E458:E464"/>
    <mergeCell ref="E465:E466"/>
    <mergeCell ref="E467:E470"/>
    <mergeCell ref="E471:E476"/>
    <mergeCell ref="E477:E484"/>
    <mergeCell ref="E485:E491"/>
    <mergeCell ref="E492:E496"/>
    <mergeCell ref="E497:E498"/>
    <mergeCell ref="E500:E503"/>
    <mergeCell ref="E504:E508"/>
    <mergeCell ref="E509:E511"/>
    <mergeCell ref="E512:E515"/>
    <mergeCell ref="E516:E517"/>
    <mergeCell ref="E518:E519"/>
    <mergeCell ref="E520:E524"/>
    <mergeCell ref="E526:E530"/>
    <mergeCell ref="E531:E532"/>
    <mergeCell ref="E533:E539"/>
    <mergeCell ref="E540:E545"/>
    <mergeCell ref="E546:E551"/>
    <mergeCell ref="E552:E555"/>
    <mergeCell ref="E556:E562"/>
    <mergeCell ref="E563:E566"/>
    <mergeCell ref="E567:E570"/>
    <mergeCell ref="E571:E577"/>
    <mergeCell ref="E578:E583"/>
    <mergeCell ref="E584:E585"/>
    <mergeCell ref="E587:E591"/>
    <mergeCell ref="E592:E593"/>
    <mergeCell ref="E595:E600"/>
    <mergeCell ref="E601:E605"/>
    <mergeCell ref="E606:E612"/>
    <mergeCell ref="E613:E618"/>
    <mergeCell ref="E619:E622"/>
    <mergeCell ref="E623:E627"/>
    <mergeCell ref="E628:E633"/>
    <mergeCell ref="E634:E638"/>
    <mergeCell ref="E639:E647"/>
    <mergeCell ref="E648:E656"/>
    <mergeCell ref="E657:E664"/>
    <mergeCell ref="E665:E671"/>
    <mergeCell ref="E672:E679"/>
    <mergeCell ref="E680:E686"/>
    <mergeCell ref="E687:E691"/>
    <mergeCell ref="E692:E699"/>
    <mergeCell ref="E700:E705"/>
    <mergeCell ref="E706:E712"/>
    <mergeCell ref="E713:E718"/>
    <mergeCell ref="E719:E721"/>
    <mergeCell ref="E722:E727"/>
    <mergeCell ref="E728:E729"/>
    <mergeCell ref="E730:E731"/>
    <mergeCell ref="E732:E739"/>
    <mergeCell ref="E740:E741"/>
    <mergeCell ref="E742:E743"/>
    <mergeCell ref="E744:E748"/>
    <mergeCell ref="E749:E755"/>
    <mergeCell ref="E756:E759"/>
    <mergeCell ref="E760:E761"/>
    <mergeCell ref="E762:E763"/>
    <mergeCell ref="E764:E769"/>
    <mergeCell ref="E770:E775"/>
    <mergeCell ref="E776:E777"/>
    <mergeCell ref="E778:E779"/>
    <mergeCell ref="E780:E781"/>
    <mergeCell ref="E783:E787"/>
    <mergeCell ref="E788:E794"/>
    <mergeCell ref="E795:E801"/>
    <mergeCell ref="E803:E804"/>
    <mergeCell ref="E805:E810"/>
    <mergeCell ref="E811:E812"/>
    <mergeCell ref="E813:E814"/>
    <mergeCell ref="E815:E822"/>
    <mergeCell ref="E823:E827"/>
    <mergeCell ref="E828:E835"/>
    <mergeCell ref="E836:E842"/>
    <mergeCell ref="E843:E849"/>
    <mergeCell ref="E850:E854"/>
    <mergeCell ref="E855:E861"/>
    <mergeCell ref="E862:E864"/>
    <mergeCell ref="E865:E869"/>
    <mergeCell ref="E870:E876"/>
    <mergeCell ref="E877:E881"/>
    <mergeCell ref="E882:E884"/>
    <mergeCell ref="E885:E889"/>
    <mergeCell ref="E890:E894"/>
    <mergeCell ref="E895:E899"/>
    <mergeCell ref="E900:E905"/>
    <mergeCell ref="E906:E908"/>
    <mergeCell ref="E909:E912"/>
    <mergeCell ref="E913:E918"/>
    <mergeCell ref="E919:E924"/>
    <mergeCell ref="E925:E928"/>
    <mergeCell ref="E929:E934"/>
    <mergeCell ref="E935:E943"/>
    <mergeCell ref="E944:E948"/>
    <mergeCell ref="E949:E956"/>
    <mergeCell ref="E957:E961"/>
    <mergeCell ref="E962:E966"/>
    <mergeCell ref="E967:E972"/>
    <mergeCell ref="E973:E979"/>
    <mergeCell ref="E980:E985"/>
    <mergeCell ref="E986:E992"/>
    <mergeCell ref="E993:E994"/>
    <mergeCell ref="E995:E998"/>
    <mergeCell ref="E999:E1001"/>
    <mergeCell ref="E1002:E1003"/>
    <mergeCell ref="E1004:E1005"/>
    <mergeCell ref="E1006:E1007"/>
    <mergeCell ref="E1008:E1009"/>
    <mergeCell ref="F4:F9"/>
    <mergeCell ref="F10:F14"/>
    <mergeCell ref="F15:F22"/>
    <mergeCell ref="F23:F27"/>
    <mergeCell ref="F28:F33"/>
    <mergeCell ref="F34:F42"/>
    <mergeCell ref="F44:F46"/>
    <mergeCell ref="F47:F52"/>
    <mergeCell ref="F53:F57"/>
    <mergeCell ref="F58:F63"/>
    <mergeCell ref="F64:F72"/>
    <mergeCell ref="F73:F77"/>
    <mergeCell ref="F78:F84"/>
    <mergeCell ref="F85:F86"/>
    <mergeCell ref="F87:F94"/>
    <mergeCell ref="F95:F99"/>
    <mergeCell ref="F100:F106"/>
    <mergeCell ref="F107:F110"/>
    <mergeCell ref="F111:F116"/>
    <mergeCell ref="F117:F121"/>
    <mergeCell ref="F122:F125"/>
    <mergeCell ref="F126:F133"/>
    <mergeCell ref="F134:F135"/>
    <mergeCell ref="F136:F137"/>
    <mergeCell ref="F138:F144"/>
    <mergeCell ref="F145:F153"/>
    <mergeCell ref="F154:F158"/>
    <mergeCell ref="F159:F162"/>
    <mergeCell ref="F163:F169"/>
    <mergeCell ref="F170:F175"/>
    <mergeCell ref="F176:F180"/>
    <mergeCell ref="F181:F186"/>
    <mergeCell ref="F187:F193"/>
    <mergeCell ref="F194:F197"/>
    <mergeCell ref="F198:F204"/>
    <mergeCell ref="F205:F209"/>
    <mergeCell ref="F210:F214"/>
    <mergeCell ref="F215:F220"/>
    <mergeCell ref="F221:F229"/>
    <mergeCell ref="F231:F237"/>
    <mergeCell ref="F238:F246"/>
    <mergeCell ref="F247:F252"/>
    <mergeCell ref="F253:F258"/>
    <mergeCell ref="F259:F264"/>
    <mergeCell ref="F265:F270"/>
    <mergeCell ref="F271:F279"/>
    <mergeCell ref="F280:F284"/>
    <mergeCell ref="F285:F290"/>
    <mergeCell ref="F291:F294"/>
    <mergeCell ref="F295:F299"/>
    <mergeCell ref="F300:F301"/>
    <mergeCell ref="F302:F306"/>
    <mergeCell ref="F307:F313"/>
    <mergeCell ref="F314:F319"/>
    <mergeCell ref="F320:F324"/>
    <mergeCell ref="F325:F331"/>
    <mergeCell ref="F332:F335"/>
    <mergeCell ref="F336:F341"/>
    <mergeCell ref="F342:F344"/>
    <mergeCell ref="F345:F351"/>
    <mergeCell ref="F352:F355"/>
    <mergeCell ref="F356:F359"/>
    <mergeCell ref="F360:F366"/>
    <mergeCell ref="F367:F370"/>
    <mergeCell ref="F372:F378"/>
    <mergeCell ref="F380:F387"/>
    <mergeCell ref="F388:F392"/>
    <mergeCell ref="F393:F399"/>
    <mergeCell ref="F400:F403"/>
    <mergeCell ref="F404:F410"/>
    <mergeCell ref="F411:F412"/>
    <mergeCell ref="F413:F417"/>
    <mergeCell ref="F418:F421"/>
    <mergeCell ref="F422:F426"/>
    <mergeCell ref="F427:F432"/>
    <mergeCell ref="F433:F441"/>
    <mergeCell ref="F442:F449"/>
    <mergeCell ref="F450:F457"/>
    <mergeCell ref="F458:F464"/>
    <mergeCell ref="F465:F466"/>
    <mergeCell ref="F467:F470"/>
    <mergeCell ref="F471:F476"/>
    <mergeCell ref="F477:F484"/>
    <mergeCell ref="F485:F491"/>
    <mergeCell ref="F492:F496"/>
    <mergeCell ref="F497:F498"/>
    <mergeCell ref="F500:F503"/>
    <mergeCell ref="F504:F508"/>
    <mergeCell ref="F509:F511"/>
    <mergeCell ref="F512:F515"/>
    <mergeCell ref="F516:F517"/>
    <mergeCell ref="F518:F519"/>
    <mergeCell ref="F520:F524"/>
    <mergeCell ref="F526:F530"/>
    <mergeCell ref="F531:F532"/>
    <mergeCell ref="F533:F539"/>
    <mergeCell ref="F540:F545"/>
    <mergeCell ref="F546:F551"/>
    <mergeCell ref="F552:F555"/>
    <mergeCell ref="F556:F562"/>
    <mergeCell ref="F563:F566"/>
    <mergeCell ref="F567:F570"/>
    <mergeCell ref="F571:F577"/>
    <mergeCell ref="F578:F583"/>
    <mergeCell ref="F584:F585"/>
    <mergeCell ref="F587:F591"/>
    <mergeCell ref="F592:F593"/>
    <mergeCell ref="F595:F600"/>
    <mergeCell ref="F601:F605"/>
    <mergeCell ref="F606:F612"/>
    <mergeCell ref="F613:F618"/>
    <mergeCell ref="F619:F622"/>
    <mergeCell ref="F623:F627"/>
    <mergeCell ref="F628:F633"/>
    <mergeCell ref="F634:F638"/>
    <mergeCell ref="F639:F647"/>
    <mergeCell ref="F648:F656"/>
    <mergeCell ref="F657:F664"/>
    <mergeCell ref="F665:F671"/>
    <mergeCell ref="F672:F679"/>
    <mergeCell ref="F680:F686"/>
    <mergeCell ref="F687:F691"/>
    <mergeCell ref="F692:F699"/>
    <mergeCell ref="F700:F705"/>
    <mergeCell ref="F706:F712"/>
    <mergeCell ref="F713:F718"/>
    <mergeCell ref="F719:F721"/>
    <mergeCell ref="F722:F727"/>
    <mergeCell ref="F728:F729"/>
    <mergeCell ref="F730:F731"/>
    <mergeCell ref="F732:F739"/>
    <mergeCell ref="F740:F741"/>
    <mergeCell ref="F742:F743"/>
    <mergeCell ref="F744:F748"/>
    <mergeCell ref="F749:F755"/>
    <mergeCell ref="F756:F759"/>
    <mergeCell ref="F760:F761"/>
    <mergeCell ref="F762:F763"/>
    <mergeCell ref="F764:F769"/>
    <mergeCell ref="F770:F775"/>
    <mergeCell ref="F776:F777"/>
    <mergeCell ref="F778:F779"/>
    <mergeCell ref="F780:F781"/>
    <mergeCell ref="F783:F787"/>
    <mergeCell ref="F788:F794"/>
    <mergeCell ref="F795:F801"/>
    <mergeCell ref="F803:F804"/>
    <mergeCell ref="F805:F810"/>
    <mergeCell ref="F811:F812"/>
    <mergeCell ref="F813:F814"/>
    <mergeCell ref="F815:F822"/>
    <mergeCell ref="F823:F827"/>
    <mergeCell ref="F828:F835"/>
    <mergeCell ref="F836:F842"/>
    <mergeCell ref="F843:F849"/>
    <mergeCell ref="F850:F854"/>
    <mergeCell ref="F855:F861"/>
    <mergeCell ref="F862:F864"/>
    <mergeCell ref="F865:F869"/>
    <mergeCell ref="F870:F876"/>
    <mergeCell ref="F877:F881"/>
    <mergeCell ref="F882:F884"/>
    <mergeCell ref="F885:F889"/>
    <mergeCell ref="F890:F894"/>
    <mergeCell ref="F895:F899"/>
    <mergeCell ref="F900:F905"/>
    <mergeCell ref="F906:F908"/>
    <mergeCell ref="F909:F912"/>
    <mergeCell ref="F913:F918"/>
    <mergeCell ref="F919:F924"/>
    <mergeCell ref="F925:F928"/>
    <mergeCell ref="F929:F934"/>
    <mergeCell ref="F935:F943"/>
    <mergeCell ref="F944:F948"/>
    <mergeCell ref="F949:F956"/>
    <mergeCell ref="F957:F961"/>
    <mergeCell ref="F962:F966"/>
    <mergeCell ref="F967:F972"/>
    <mergeCell ref="F973:F979"/>
    <mergeCell ref="F980:F985"/>
    <mergeCell ref="F986:F992"/>
    <mergeCell ref="F993:F994"/>
    <mergeCell ref="F995:F998"/>
    <mergeCell ref="F999:F1001"/>
    <mergeCell ref="F1002:F1003"/>
    <mergeCell ref="F1004:F1005"/>
    <mergeCell ref="F1006:F1007"/>
    <mergeCell ref="F1008:F1009"/>
    <mergeCell ref="K950:K956"/>
    <mergeCell ref="A1:I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1"/>
  <sheetViews>
    <sheetView workbookViewId="0">
      <selection activeCell="B13" sqref="B13"/>
    </sheetView>
  </sheetViews>
  <sheetFormatPr defaultColWidth="9" defaultRowHeight="13.5"/>
  <cols>
    <col min="1" max="1" width="8.125" style="3" customWidth="1"/>
    <col min="2" max="2" width="25.375" style="3" customWidth="1"/>
    <col min="3" max="3" width="20.375" style="3" customWidth="1"/>
    <col min="4" max="4" width="15.625" style="3" customWidth="1"/>
    <col min="5" max="5" width="20.375" style="3" customWidth="1"/>
    <col min="6" max="6" width="21.625" style="1" customWidth="1"/>
    <col min="7" max="7" width="21.625" style="3" customWidth="1"/>
    <col min="8" max="8" width="17.625" style="3" customWidth="1"/>
    <col min="9" max="9" width="16.625" style="3" customWidth="1"/>
    <col min="10" max="16384" width="9" style="3"/>
  </cols>
  <sheetData>
    <row r="1" ht="52" customHeight="1" spans="1:9">
      <c r="A1" s="4" t="s">
        <v>948</v>
      </c>
      <c r="B1" s="4"/>
      <c r="C1" s="4"/>
      <c r="D1" s="4"/>
      <c r="E1" s="4"/>
      <c r="F1" s="5"/>
      <c r="G1" s="4"/>
      <c r="H1" s="4"/>
      <c r="I1" s="4"/>
    </row>
    <row r="2" s="1" customFormat="1" ht="44" customHeight="1" spans="1:9">
      <c r="A2" s="6" t="s">
        <v>1</v>
      </c>
      <c r="B2" s="6" t="s">
        <v>2</v>
      </c>
      <c r="C2" s="6" t="s">
        <v>3</v>
      </c>
      <c r="D2" s="6" t="s">
        <v>4</v>
      </c>
      <c r="E2" s="6" t="s">
        <v>5</v>
      </c>
      <c r="F2" s="6" t="s">
        <v>6</v>
      </c>
      <c r="G2" s="6" t="s">
        <v>7</v>
      </c>
      <c r="H2" s="6" t="s">
        <v>8</v>
      </c>
      <c r="I2" s="6" t="s">
        <v>9</v>
      </c>
    </row>
    <row r="3" s="2" customFormat="1" ht="35" customHeight="1" spans="1:9">
      <c r="A3" s="7">
        <v>1</v>
      </c>
      <c r="B3" s="7" t="s">
        <v>949</v>
      </c>
      <c r="C3" s="7" t="s">
        <v>950</v>
      </c>
      <c r="D3" s="7" t="s">
        <v>951</v>
      </c>
      <c r="E3" s="7" t="s">
        <v>952</v>
      </c>
      <c r="F3" s="7" t="s">
        <v>953</v>
      </c>
      <c r="G3" s="8" t="s">
        <v>15</v>
      </c>
      <c r="H3" s="8">
        <v>118498.74</v>
      </c>
      <c r="I3" s="8">
        <v>0</v>
      </c>
    </row>
    <row r="4" s="2" customFormat="1" ht="35" customHeight="1" spans="1:9">
      <c r="A4" s="7"/>
      <c r="B4" s="7"/>
      <c r="C4" s="7"/>
      <c r="D4" s="7"/>
      <c r="E4" s="7"/>
      <c r="F4" s="7"/>
      <c r="G4" s="8" t="s">
        <v>17</v>
      </c>
      <c r="H4" s="8">
        <v>6197.01</v>
      </c>
      <c r="I4" s="8">
        <v>0</v>
      </c>
    </row>
    <row r="5" s="2" customFormat="1" ht="35" customHeight="1" spans="1:9">
      <c r="A5" s="7">
        <v>2</v>
      </c>
      <c r="B5" s="7" t="s">
        <v>954</v>
      </c>
      <c r="C5" s="7" t="s">
        <v>955</v>
      </c>
      <c r="D5" s="7" t="s">
        <v>956</v>
      </c>
      <c r="E5" s="7" t="s">
        <v>957</v>
      </c>
      <c r="F5" s="7" t="s">
        <v>958</v>
      </c>
      <c r="G5" s="8" t="s">
        <v>15</v>
      </c>
      <c r="H5" s="8">
        <v>572885.69</v>
      </c>
      <c r="I5" s="8">
        <v>4930.99</v>
      </c>
    </row>
    <row r="6" s="2" customFormat="1" ht="35" customHeight="1" spans="1:9">
      <c r="A6" s="7"/>
      <c r="B6" s="7"/>
      <c r="C6" s="7"/>
      <c r="D6" s="7"/>
      <c r="E6" s="7"/>
      <c r="F6" s="7"/>
      <c r="G6" s="8" t="s">
        <v>17</v>
      </c>
      <c r="H6" s="8">
        <v>23624.56</v>
      </c>
      <c r="I6" s="8">
        <v>172.58</v>
      </c>
    </row>
    <row r="7" s="2" customFormat="1" ht="35" customHeight="1" spans="1:9">
      <c r="A7" s="7">
        <v>3</v>
      </c>
      <c r="B7" s="7" t="s">
        <v>959</v>
      </c>
      <c r="C7" s="7" t="s">
        <v>960</v>
      </c>
      <c r="D7" s="7" t="s">
        <v>961</v>
      </c>
      <c r="E7" s="7" t="s">
        <v>962</v>
      </c>
      <c r="F7" s="7" t="s">
        <v>963</v>
      </c>
      <c r="G7" s="8" t="s">
        <v>15</v>
      </c>
      <c r="H7" s="8">
        <v>115151.31</v>
      </c>
      <c r="I7" s="8">
        <v>0</v>
      </c>
    </row>
    <row r="8" s="2" customFormat="1" ht="35" customHeight="1" spans="1:9">
      <c r="A8" s="7"/>
      <c r="B8" s="7"/>
      <c r="C8" s="7"/>
      <c r="D8" s="7"/>
      <c r="E8" s="7"/>
      <c r="F8" s="7"/>
      <c r="G8" s="8" t="s">
        <v>17</v>
      </c>
      <c r="H8" s="8">
        <v>4120.57</v>
      </c>
      <c r="I8" s="8">
        <v>0</v>
      </c>
    </row>
    <row r="9" s="2" customFormat="1" ht="35" customHeight="1" spans="1:9">
      <c r="A9" s="7"/>
      <c r="B9" s="7"/>
      <c r="C9" s="7"/>
      <c r="D9" s="7"/>
      <c r="E9" s="7"/>
      <c r="F9" s="7"/>
      <c r="G9" s="8" t="s">
        <v>18</v>
      </c>
      <c r="H9" s="8">
        <v>115.3</v>
      </c>
      <c r="I9" s="8">
        <v>0</v>
      </c>
    </row>
    <row r="10" s="2" customFormat="1" ht="35" customHeight="1" spans="1:9">
      <c r="A10" s="7">
        <v>4</v>
      </c>
      <c r="B10" s="9" t="s">
        <v>964</v>
      </c>
      <c r="C10" s="9" t="s">
        <v>965</v>
      </c>
      <c r="D10" s="7" t="s">
        <v>966</v>
      </c>
      <c r="E10" s="10" t="s">
        <v>967</v>
      </c>
      <c r="F10" s="11" t="s">
        <v>968</v>
      </c>
      <c r="G10" s="2" t="s">
        <v>16</v>
      </c>
      <c r="H10" s="12">
        <v>225938.34</v>
      </c>
      <c r="I10" s="12">
        <v>0</v>
      </c>
    </row>
    <row r="11" ht="30" customHeight="1" spans="1:9">
      <c r="A11" s="13" t="s">
        <v>969</v>
      </c>
      <c r="B11" s="14"/>
      <c r="C11" s="14"/>
      <c r="D11" s="14"/>
      <c r="E11" s="14"/>
      <c r="F11" s="14"/>
      <c r="G11" s="15"/>
      <c r="H11" s="16">
        <f>SUM(H3:H10)</f>
        <v>1066531.52</v>
      </c>
      <c r="I11" s="16">
        <f>SUM(I3:I10)</f>
        <v>5103.57</v>
      </c>
    </row>
  </sheetData>
  <mergeCells count="20">
    <mergeCell ref="A1:I1"/>
    <mergeCell ref="A11:G11"/>
    <mergeCell ref="A3:A4"/>
    <mergeCell ref="A5:A6"/>
    <mergeCell ref="A7:A9"/>
    <mergeCell ref="B3:B4"/>
    <mergeCell ref="B5:B6"/>
    <mergeCell ref="B7:B9"/>
    <mergeCell ref="C3:C4"/>
    <mergeCell ref="C5:C6"/>
    <mergeCell ref="C7:C9"/>
    <mergeCell ref="D3:D4"/>
    <mergeCell ref="D5:D6"/>
    <mergeCell ref="D7:D9"/>
    <mergeCell ref="E3:E4"/>
    <mergeCell ref="E5:E6"/>
    <mergeCell ref="E7:E9"/>
    <mergeCell ref="F3:F4"/>
    <mergeCell ref="F5:F6"/>
    <mergeCell ref="F7:F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二季度企业、单位纳税人市级欠税公告</vt:lpstr>
      <vt:lpstr>个体工商户、其他个人市级欠税公告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李芳</dc:creator>
  <cp:lastModifiedBy>马晓蓉</cp:lastModifiedBy>
  <dcterms:created xsi:type="dcterms:W3CDTF">2024-07-15T03:11:00Z</dcterms:created>
  <dcterms:modified xsi:type="dcterms:W3CDTF">2025-07-30T01:04:22Z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