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3" r:id="rId1"/>
  </sheets>
  <calcPr calcId="144525"/>
</workbook>
</file>

<file path=xl/sharedStrings.xml><?xml version="1.0" encoding="utf-8"?>
<sst xmlns="http://schemas.openxmlformats.org/spreadsheetml/2006/main" count="769" uniqueCount="451">
  <si>
    <t>附件</t>
  </si>
  <si>
    <t>欠税公告清册</t>
  </si>
  <si>
    <t>公告类型：县级公告</t>
  </si>
  <si>
    <t>公告单位：国家税务总局额济纳旗税务局</t>
  </si>
  <si>
    <t>公告期限：</t>
  </si>
  <si>
    <t>2024年第三季度</t>
  </si>
  <si>
    <t>单位：元</t>
  </si>
  <si>
    <t>序号</t>
  </si>
  <si>
    <t>纳税人识别号</t>
  </si>
  <si>
    <t>纳税人名称</t>
  </si>
  <si>
    <t>法定代表人（负责人）姓名</t>
  </si>
  <si>
    <t>身份证件种类</t>
  </si>
  <si>
    <t>身份证件号码</t>
  </si>
  <si>
    <t>生产经营地址</t>
  </si>
  <si>
    <t>欠税税种</t>
  </si>
  <si>
    <t>欠税余额</t>
  </si>
  <si>
    <t>当期新发生欠税</t>
  </si>
  <si>
    <t>152923070101384</t>
  </si>
  <si>
    <t>额济纳旗得祐矿业有限责任公司</t>
  </si>
  <si>
    <t>林成胡</t>
  </si>
  <si>
    <t>201|居民身份证</t>
  </si>
  <si>
    <t>330226********319X</t>
  </si>
  <si>
    <t>额济纳旗赫力警范６栋２单元３０２室</t>
  </si>
  <si>
    <t>10101|增值税</t>
  </si>
  <si>
    <t>10107|资源税</t>
  </si>
  <si>
    <t>10109|城市维护建设税</t>
  </si>
  <si>
    <t>152923072597248</t>
  </si>
  <si>
    <t>额济纳旗亚力达物流有限公司</t>
  </si>
  <si>
    <t>管海刚</t>
  </si>
  <si>
    <t>132623********2018</t>
  </si>
  <si>
    <t>内蒙古自治区阿拉善盟额济纳旗策克口岸亚力达物流园</t>
  </si>
  <si>
    <t>10111|印花税</t>
  </si>
  <si>
    <t>152923075579678</t>
  </si>
  <si>
    <t>额济纳旗天骑物流有限公司</t>
  </si>
  <si>
    <t>杨卫杰</t>
  </si>
  <si>
    <t>622322********0818</t>
  </si>
  <si>
    <t>内蒙古自治区阿拉善盟额济纳旗策克口岸</t>
  </si>
  <si>
    <t>152923085194464</t>
  </si>
  <si>
    <t>阿拉善盟呈龙房地产开发有限责任公司金色海岸项目部</t>
  </si>
  <si>
    <t>张辉</t>
  </si>
  <si>
    <t>150102********2556</t>
  </si>
  <si>
    <t>内蒙古阿拉善盟额济纳旗公路段对面拐子路南</t>
  </si>
  <si>
    <t>10112|城镇土地使用税</t>
  </si>
  <si>
    <t>10113|土地增值税</t>
  </si>
  <si>
    <t>152923397670597</t>
  </si>
  <si>
    <t>内蒙古名苑房地产开发有限公司胡杨小镇项目部</t>
  </si>
  <si>
    <t>王军</t>
  </si>
  <si>
    <t>152801********0633</t>
  </si>
  <si>
    <t>内蒙古阿拉善盟额济纳旗达来呼布镇太豪酒店东南角门店</t>
  </si>
  <si>
    <t>10110|房产税</t>
  </si>
  <si>
    <t>152923561219555</t>
  </si>
  <si>
    <t>阿拉善盟天赋商务酒店有限责任公司</t>
  </si>
  <si>
    <t>石玉福</t>
  </si>
  <si>
    <t>622322********3813</t>
  </si>
  <si>
    <t>内蒙古自治区阿拉善盟额济纳旗达来库布镇</t>
  </si>
  <si>
    <t>15292356418698X</t>
  </si>
  <si>
    <t>阿拉善盟额济纳旗银河建筑规划勘察设计咨询有限责任公司</t>
  </si>
  <si>
    <t>桑德尔</t>
  </si>
  <si>
    <t>152923********0019</t>
  </si>
  <si>
    <t>内蒙古自治区阿拉善盟额济纳旗达来呼布镇</t>
  </si>
  <si>
    <t>152923575690823</t>
  </si>
  <si>
    <t>巴彦淖尔市众盈房地产开发有限责任公司额济纳旗金色海岸项目部</t>
  </si>
  <si>
    <t>额济纳旗苏泊淖尔西路商住楼18号</t>
  </si>
  <si>
    <t>152923670677109</t>
  </si>
  <si>
    <t>额济纳旗昊鑫矿业有限责任公司</t>
  </si>
  <si>
    <t>马维红</t>
  </si>
  <si>
    <t>622322********0011</t>
  </si>
  <si>
    <t>内蒙古自治区阿拉善盟额济纳旗达来呼布镇政法小区2号楼2单元402室</t>
  </si>
  <si>
    <t>152923712761270</t>
  </si>
  <si>
    <t>甘肃长兴房地产开发有限公司</t>
  </si>
  <si>
    <t>刘建祥</t>
  </si>
  <si>
    <t>620102********111X</t>
  </si>
  <si>
    <t>额济纳旗达镇人民银行对面</t>
  </si>
  <si>
    <t>10103|营业税</t>
  </si>
  <si>
    <t>152923736121040</t>
  </si>
  <si>
    <t>内蒙古胡杨王酒业有限公司</t>
  </si>
  <si>
    <t>张国祥</t>
  </si>
  <si>
    <t>432322********5117</t>
  </si>
  <si>
    <t>内蒙古自治区阿拉善盟额济纳旗达来呼布镇南环二路南</t>
  </si>
  <si>
    <t>10102|消费税</t>
  </si>
  <si>
    <t>152923747915428</t>
  </si>
  <si>
    <t>额济纳旗康鑫矿业有限责任公司</t>
  </si>
  <si>
    <t>马明江</t>
  </si>
  <si>
    <t>612401********6895</t>
  </si>
  <si>
    <t>内蒙古自治区阿拉善盟额济纳旗赛汗陶来工业小区</t>
  </si>
  <si>
    <t>152923761064893</t>
  </si>
  <si>
    <t>阿拉善盟置业有限责任公司</t>
  </si>
  <si>
    <t>杜洋舟</t>
  </si>
  <si>
    <t>640102********1553</t>
  </si>
  <si>
    <t>内蒙古阿拉善盟额济纳旗达来呼布镇航天路以东、南环路以北“居延文化城”1号楼</t>
  </si>
  <si>
    <t>152923772213487</t>
  </si>
  <si>
    <t>阿拉善盟祥隆货物联运有限责任公司</t>
  </si>
  <si>
    <t>怀风臣</t>
  </si>
  <si>
    <t>372323********1270</t>
  </si>
  <si>
    <t>内蒙古自治区阿拉善盟额济纳旗策克口岸安德泰永鑫商服楼2号楼7号门面房</t>
  </si>
  <si>
    <t>152923783035559</t>
  </si>
  <si>
    <t>额济纳旗吉祥房地产开发有限责任公司</t>
  </si>
  <si>
    <t>王吉虎</t>
  </si>
  <si>
    <t>152921********4312</t>
  </si>
  <si>
    <t>内蒙古阿拉善盟额济纳旗达来呼布镇粮食局院内</t>
  </si>
  <si>
    <t>152923787085000</t>
  </si>
  <si>
    <t>额济纳旗三德矿业开发有限责任公司</t>
  </si>
  <si>
    <t>唐东升</t>
  </si>
  <si>
    <t>330327********4398</t>
  </si>
  <si>
    <t>内蒙古阿拉善盟额济纳旗达来呼布镇温图高勒北路４号</t>
  </si>
  <si>
    <t>152923790195884</t>
  </si>
  <si>
    <t>额济纳旗中阜下陶勒盖工贸有限责任公司</t>
  </si>
  <si>
    <t>袁鑫</t>
  </si>
  <si>
    <t>612732********0020</t>
  </si>
  <si>
    <t>额济纳旗荧光胡同</t>
  </si>
  <si>
    <t>911529000997634969</t>
  </si>
  <si>
    <t>阿拉善居延呈龙文化旅游发展有限责任公司</t>
  </si>
  <si>
    <t>韩佃云</t>
  </si>
  <si>
    <t>152921********0412</t>
  </si>
  <si>
    <t>内蒙古自治区阿拉善盟额济纳旗达镇吉日格朗图嘎查大漠胡杨林景区游客服务中心二楼</t>
  </si>
  <si>
    <t>91152923053915028B</t>
  </si>
  <si>
    <t>额济纳旗永鑫商贸有限公司</t>
  </si>
  <si>
    <t>达来呼布镇沁园嘉园8号楼1单元1102号</t>
  </si>
  <si>
    <t>911529230616403948</t>
  </si>
  <si>
    <t>额济纳旗鑫晟工程实业有限公司</t>
  </si>
  <si>
    <t>杨照军</t>
  </si>
  <si>
    <t>152921********003X</t>
  </si>
  <si>
    <t>内蒙古自治区阿拉善盟额济纳旗达来呼布镇北街畜牧商服楼20号</t>
  </si>
  <si>
    <t>91152923070104534A</t>
  </si>
  <si>
    <t>额济纳旗新意物业管理有限责任公司</t>
  </si>
  <si>
    <t>高银海</t>
  </si>
  <si>
    <t>152923********1815</t>
  </si>
  <si>
    <t>内蒙古阿拉善盟额济纳旗达来呼布镇阳光小区6号楼B单元201室</t>
  </si>
  <si>
    <t>911529233412922244</t>
  </si>
  <si>
    <t>额济纳旗齐安工程有限责任公司</t>
  </si>
  <si>
    <t>安军</t>
  </si>
  <si>
    <t>152923********1811</t>
  </si>
  <si>
    <t>911529233530695563</t>
  </si>
  <si>
    <t>阿拉善盟海旺实业有限责任公司额济纳旗分公司</t>
  </si>
  <si>
    <t>陈晓蒙</t>
  </si>
  <si>
    <t>152923********0010</t>
  </si>
  <si>
    <t>内蒙古阿拉善盟额济纳旗达来呼布镇党校西阿拉善盟海旺实业有限责任公司额济纳旗分公司</t>
  </si>
  <si>
    <t>91152923396383481P</t>
  </si>
  <si>
    <t>中誉煤业有限公司</t>
  </si>
  <si>
    <t>张明</t>
  </si>
  <si>
    <t>152824********0618</t>
  </si>
  <si>
    <t>内蒙古阿拉善盟额济纳旗达来呼布镇团结小区1号楼A单元301号</t>
  </si>
  <si>
    <t>911529235528194797</t>
  </si>
  <si>
    <t>额济纳旗东腾矿业开发有限责任公司</t>
  </si>
  <si>
    <t>林海森</t>
  </si>
  <si>
    <t>210522********1717</t>
  </si>
  <si>
    <t>内蒙古自治区阿拉善盟额济纳旗达来呼布镇西加油站西</t>
  </si>
  <si>
    <t>10121|环境保护税</t>
  </si>
  <si>
    <t>91152923575660077H</t>
  </si>
  <si>
    <t>内蒙古嘉德房地产开发有限公司额济纳旗工程项目部</t>
  </si>
  <si>
    <t>唐文年</t>
  </si>
  <si>
    <t>152823********0511</t>
  </si>
  <si>
    <t>内蒙古阿拉善盟额济纳旗达来呼布镇新村嘉德房地产开发有限公司额济纳旗工程项目部</t>
  </si>
  <si>
    <t>91152923588811727E</t>
  </si>
  <si>
    <t>额济纳旗卓艾供热有限责任公司</t>
  </si>
  <si>
    <t>孙铭鑫</t>
  </si>
  <si>
    <t>152201********2511</t>
  </si>
  <si>
    <t>内蒙古阿拉善盟额济纳旗策克口岸星晨煤业院内</t>
  </si>
  <si>
    <t>911529235946151837</t>
  </si>
  <si>
    <t>额济纳旗新兴建材有限责任公司</t>
  </si>
  <si>
    <t>高二云</t>
  </si>
  <si>
    <t>152822********383X</t>
  </si>
  <si>
    <t>内蒙古自治区阿拉善盟额济纳旗达镇工业园区</t>
  </si>
  <si>
    <t>91152923597320022N</t>
  </si>
  <si>
    <t>额济纳旗盛唐矿业有限责任公司</t>
  </si>
  <si>
    <t>内蒙古阿拉善盟额济纳旗达来呼布镇教育小区4号楼1单元</t>
  </si>
  <si>
    <t>91152923597331442E</t>
  </si>
  <si>
    <t>额济纳旗腾格力塔拉物流有限公司</t>
  </si>
  <si>
    <t>靳飞鹏</t>
  </si>
  <si>
    <t>152826********0713</t>
  </si>
  <si>
    <t>91152923676930232B</t>
  </si>
  <si>
    <t>额济纳旗神舟药业有限责任公司</t>
  </si>
  <si>
    <t>贾竞阳</t>
  </si>
  <si>
    <t>410302********0018</t>
  </si>
  <si>
    <t>内蒙古阿拉善盟额济纳旗达来呼布镇航天路东侧南二环南侧</t>
  </si>
  <si>
    <t>91152923690054937N</t>
  </si>
  <si>
    <t>内蒙古明智商贸有限公司</t>
  </si>
  <si>
    <t>陈云帆</t>
  </si>
  <si>
    <t>640202********0018</t>
  </si>
  <si>
    <t>内蒙古自治区阿拉善盟额济纳旗策克口岸金运坤泰监管区办公楼二楼</t>
  </si>
  <si>
    <t>91152923747904307E</t>
  </si>
  <si>
    <t>额济纳旗东山萤石有限责任公司</t>
  </si>
  <si>
    <t>宋海建</t>
  </si>
  <si>
    <t>332602********2330</t>
  </si>
  <si>
    <t>内蒙古自治区阿拉善盟额济纳旗达来呼布镇团结小区</t>
  </si>
  <si>
    <t>91152923MA0MW7YW98</t>
  </si>
  <si>
    <t>额济纳旗志远商贸有限公司</t>
  </si>
  <si>
    <t>李鹏飞</t>
  </si>
  <si>
    <t>152923********2111</t>
  </si>
  <si>
    <t>91152923MA0MWKAJ5N</t>
  </si>
  <si>
    <t>内蒙古顺康工程机械有限公司</t>
  </si>
  <si>
    <t>康琴</t>
  </si>
  <si>
    <t>152923********0037</t>
  </si>
  <si>
    <t>内蒙古阿拉善盟额济纳旗达来呼布镇南梁村32号</t>
  </si>
  <si>
    <t>91152923MA0MX37BXW</t>
  </si>
  <si>
    <t>额济纳旗兰永钢构有限公司</t>
  </si>
  <si>
    <t>张益源</t>
  </si>
  <si>
    <t>620121********1031</t>
  </si>
  <si>
    <t>内蒙古自治区阿拉善盟额济纳旗达来呼布镇生态牧民新村商住楼9栋39号</t>
  </si>
  <si>
    <t>91152923MA0MX81D1A</t>
  </si>
  <si>
    <t>额济纳旗鼎鑫盛明建材有限公司</t>
  </si>
  <si>
    <t>俞大建</t>
  </si>
  <si>
    <t>152921********0033</t>
  </si>
  <si>
    <t>内蒙古自治区阿拉善盟额济纳旗达来呼布镇学府花园3#-3-402室</t>
  </si>
  <si>
    <t>10104|企业所得税</t>
  </si>
  <si>
    <t>91152923MA0N4X1Y4X</t>
  </si>
  <si>
    <t>额济纳旗新佳建设有限公司</t>
  </si>
  <si>
    <t>马林</t>
  </si>
  <si>
    <t>642222********2032</t>
  </si>
  <si>
    <t>内蒙古阿拉善盟额济纳旗达来呼布镇纳林高勒新区64号</t>
  </si>
  <si>
    <t>91152923MA0NED2R35</t>
  </si>
  <si>
    <t>内蒙古中油聚能能源开发有限公司</t>
  </si>
  <si>
    <t>李锐力</t>
  </si>
  <si>
    <t>150102********3513</t>
  </si>
  <si>
    <t>内蒙古自治区阿拉善盟额济纳旗达来呼布镇阳光小区商住楼101号</t>
  </si>
  <si>
    <t>91152923MA0NLAH67U</t>
  </si>
  <si>
    <t>额济纳旗北山实业有限责任公司</t>
  </si>
  <si>
    <t>于泉水</t>
  </si>
  <si>
    <t>152923********211X</t>
  </si>
  <si>
    <t>内蒙古阿拉善盟额济纳旗达来呼布镇阳光小区商服楼91号</t>
  </si>
  <si>
    <t>91152923MA0NLAJA26</t>
  </si>
  <si>
    <t>阿拉善盟淼峰实业有限责任公司</t>
  </si>
  <si>
    <t>杨学峰</t>
  </si>
  <si>
    <t>622102********9633</t>
  </si>
  <si>
    <t>91152923MA0NPN3G7L</t>
  </si>
  <si>
    <t>额济纳旗隆腾钻井工程有限公司</t>
  </si>
  <si>
    <t>李成瑜</t>
  </si>
  <si>
    <t>620422********2716</t>
  </si>
  <si>
    <t>91152923MA0NQN0X29</t>
  </si>
  <si>
    <t>阿拉善盟华建房地产开发有限公司</t>
  </si>
  <si>
    <t>董小平</t>
  </si>
  <si>
    <t>150207********4716</t>
  </si>
  <si>
    <t>内蒙古自治区阿拉善盟额济纳旗达来呼布镇学府花园商业楼2段32号宾馆</t>
  </si>
  <si>
    <t>91152923MA0PU0DQ9E</t>
  </si>
  <si>
    <t>额济纳旗洁娜商贸有限责任公司</t>
  </si>
  <si>
    <t>俞红瑞</t>
  </si>
  <si>
    <t>152921********4713</t>
  </si>
  <si>
    <t>91152923MA0PWUKH2E</t>
  </si>
  <si>
    <t>额济纳旗荣翔实业有限公司</t>
  </si>
  <si>
    <t>郭建荣</t>
  </si>
  <si>
    <t>622223********561X</t>
  </si>
  <si>
    <t>内蒙古自治区阿拉善盟额济纳旗达来呼布镇移民北楼路西5栋10号商住楼</t>
  </si>
  <si>
    <t>91152923MA0PX8300A</t>
  </si>
  <si>
    <t>阿拉善盟华建房地产开发有限公司额济纳旗西环综合园区项目管理部</t>
  </si>
  <si>
    <t>王晓平</t>
  </si>
  <si>
    <t>152921********0413</t>
  </si>
  <si>
    <t>内蒙古自治区阿拉善盟额济纳旗达来呼布镇福瑞斯特宾馆A-1商铺2号</t>
  </si>
  <si>
    <t>91152923MA0Q0NLM7D</t>
  </si>
  <si>
    <t>内蒙古瑭苏格传媒广告有限公司</t>
  </si>
  <si>
    <t>曹新硼</t>
  </si>
  <si>
    <t>152923********0013</t>
  </si>
  <si>
    <t>内蒙古自治区阿拉善盟额济纳旗梅苑小区7号楼二单元101室</t>
  </si>
  <si>
    <t>91152923MA0Q1WAW95</t>
  </si>
  <si>
    <t>额济纳旗三立农林牧实业有限责任公司</t>
  </si>
  <si>
    <t>李刚</t>
  </si>
  <si>
    <t>622103********1037</t>
  </si>
  <si>
    <t>内蒙古自治区阿拉善盟额济纳旗移民村赛汗陶来路欢悦宾馆</t>
  </si>
  <si>
    <t>91152923MA0Q7WR329</t>
  </si>
  <si>
    <t>内蒙古源泰工程建设有限公司</t>
  </si>
  <si>
    <t>陈慧</t>
  </si>
  <si>
    <t>152923********0023</t>
  </si>
  <si>
    <t>内蒙古自治区阿拉善盟额济纳旗居延名邸C段商业楼-5号</t>
  </si>
  <si>
    <t>91152923MA0QJ6297J</t>
  </si>
  <si>
    <t>额济纳旗众大水泥制品有限责任公司</t>
  </si>
  <si>
    <t>李永</t>
  </si>
  <si>
    <t>152822********4118</t>
  </si>
  <si>
    <t>内蒙古自治区阿拉善盟额济纳旗达来呼布镇环城北路南</t>
  </si>
  <si>
    <t>91152923MA0QJG1T14</t>
  </si>
  <si>
    <t>额济纳旗金匠装饰有限责任公司</t>
  </si>
  <si>
    <t>胡金</t>
  </si>
  <si>
    <t>342827********5451</t>
  </si>
  <si>
    <t>内蒙古自治区阿拉善盟额济纳旗居延名郡15号楼5号商铺</t>
  </si>
  <si>
    <t>91152923MA0QLGQN25</t>
  </si>
  <si>
    <t>额济纳旗安心建材有限公司</t>
  </si>
  <si>
    <t>徐铁梅</t>
  </si>
  <si>
    <t>152921********0426</t>
  </si>
  <si>
    <t>内蒙古自治区阿拉善盟额济纳旗达镇教育小区商业楼B段由南向北16号</t>
  </si>
  <si>
    <t>91152923MA0QTU8X1C</t>
  </si>
  <si>
    <t>额济纳旗东山矿业有限责任公司</t>
  </si>
  <si>
    <t>胡兵</t>
  </si>
  <si>
    <t>321322********6072</t>
  </si>
  <si>
    <t>内蒙古自治区阿拉善盟额济纳旗内蒙古阿拉善盟额济纳旗团结小区12-6号商铺</t>
  </si>
  <si>
    <t>91152923MA0RQX9R1F</t>
  </si>
  <si>
    <t>内蒙古九州国际能源有限公司</t>
  </si>
  <si>
    <t>沈秉显</t>
  </si>
  <si>
    <t>620423********5412</t>
  </si>
  <si>
    <t>内蒙古自治区阿拉善盟额济纳旗策克口岸经济开发区博源实地生活区A1区15号房屋</t>
  </si>
  <si>
    <t>91152923MA13NQXH75</t>
  </si>
  <si>
    <t>内蒙古瑞流矿业有限公司</t>
  </si>
  <si>
    <t>阿拉善盟额济纳旗策克口岸经六路博源实地能源有限公司东侧商铺</t>
  </si>
  <si>
    <t>91152923MA13PNGD9N</t>
  </si>
  <si>
    <t>额济纳旗邮乐一家农业科技有限公司</t>
  </si>
  <si>
    <t>刘勇</t>
  </si>
  <si>
    <t>152923********0912</t>
  </si>
  <si>
    <t>内蒙古自治区阿拉善盟额济纳旗达来呼布镇邮政三楼</t>
  </si>
  <si>
    <t>91152923MA13QJPB4P</t>
  </si>
  <si>
    <t>内蒙古瑞琦砂石料有限责任公司</t>
  </si>
  <si>
    <t>康永平</t>
  </si>
  <si>
    <t>152923********0016</t>
  </si>
  <si>
    <t>内蒙古自治区阿拉善盟额济纳旗胡杨小镇S5#-1-216室</t>
  </si>
  <si>
    <t>91152923MA13RAQ60R</t>
  </si>
  <si>
    <t>额济纳旗国盛供应链管理有限公司</t>
  </si>
  <si>
    <t>马国表</t>
  </si>
  <si>
    <t>630121********5913</t>
  </si>
  <si>
    <t>内蒙古自治区阿拉善盟额济纳旗学府花园7-2-404室</t>
  </si>
  <si>
    <t>91152923MA13TYL308</t>
  </si>
  <si>
    <t>额济纳旗道齐劳务派遣服务有限公司</t>
  </si>
  <si>
    <t>内蒙古自治区阿拉善盟额济纳旗康馨花园北10号楼4单元102</t>
  </si>
  <si>
    <t>91152923MA13U8W941</t>
  </si>
  <si>
    <t>额济纳旗格旗商贸有限公司</t>
  </si>
  <si>
    <t>马红斌</t>
  </si>
  <si>
    <t>140402********2830</t>
  </si>
  <si>
    <t>内蒙古自治区阿拉善盟额济纳旗哈日布日格德音乌拉镇乌兰乌拉嘎查1号</t>
  </si>
  <si>
    <t>91152923MA13UFAW1P</t>
  </si>
  <si>
    <t>额济纳旗立格建筑有限责任公司</t>
  </si>
  <si>
    <t>张昊</t>
  </si>
  <si>
    <t>152923********1210</t>
  </si>
  <si>
    <t>内蒙古自治区阿拉善盟额济纳旗阳光小区商服楼73号</t>
  </si>
  <si>
    <t>91152923MA7F2MRH5U</t>
  </si>
  <si>
    <t>内蒙古阿拉善盟额济纳旗宏社商贸有限责任公司</t>
  </si>
  <si>
    <t>白宏社</t>
  </si>
  <si>
    <t>622727********5011</t>
  </si>
  <si>
    <t>内蒙古自治区阿拉善盟额济纳旗沁苑嘉园21号楼1单元401室</t>
  </si>
  <si>
    <t>91152923MA7MGWL08M</t>
  </si>
  <si>
    <t>内蒙古恺清实业有限公司</t>
  </si>
  <si>
    <t>陈泽</t>
  </si>
  <si>
    <t>622223********5611</t>
  </si>
  <si>
    <t>内蒙古自治区阿拉善盟额济纳旗苏泊淖尔北街金丰源商贸城北侧</t>
  </si>
  <si>
    <t>91152923MA7N0UJE88</t>
  </si>
  <si>
    <t>额济纳旗涤生砂石销售有限公司</t>
  </si>
  <si>
    <t>张轩亮</t>
  </si>
  <si>
    <t>内蒙古自治区阿拉善盟额济纳旗达来呼布镇阳光小区117号门面商铺</t>
  </si>
  <si>
    <t>91152923MA7N653U1A</t>
  </si>
  <si>
    <t>额济纳旗元隆建材有限公司</t>
  </si>
  <si>
    <t>赵杰忠</t>
  </si>
  <si>
    <t>622102********0815</t>
  </si>
  <si>
    <t>内蒙古自治区阿拉善盟额济纳旗东风镇宝日乌拉嘎查</t>
  </si>
  <si>
    <t>91152923MA7YN59N54</t>
  </si>
  <si>
    <t>额济纳旗路风运输有限公司</t>
  </si>
  <si>
    <t>刘晓平</t>
  </si>
  <si>
    <t>152923********1514</t>
  </si>
  <si>
    <t>额济纳旗达镇</t>
  </si>
  <si>
    <t>91152923MA7YNBH711</t>
  </si>
  <si>
    <t>额济纳旗瑞鸿能源有限责任公司</t>
  </si>
  <si>
    <t>内蒙古自治区阿拉善盟额济纳旗策克口岸西环路与经七街平交东北处</t>
  </si>
  <si>
    <t>91152923MA7YNEQG0L</t>
  </si>
  <si>
    <t>额济纳旗江明建筑劳务有限责任公司</t>
  </si>
  <si>
    <t>冯江明</t>
  </si>
  <si>
    <t>513027********1716</t>
  </si>
  <si>
    <t>内蒙古自治区阿拉善盟额济纳旗那林高勒新区506号</t>
  </si>
  <si>
    <t>91152923MA7YPANB0Y</t>
  </si>
  <si>
    <t>内蒙古盟利元建设有限公司</t>
  </si>
  <si>
    <t>毛俊力</t>
  </si>
  <si>
    <t>152923********0011</t>
  </si>
  <si>
    <t>内蒙古自治区阿拉善盟额济纳旗胡杨花园7-1-202室</t>
  </si>
  <si>
    <t>91152923MABP2FUL49</t>
  </si>
  <si>
    <t>内蒙古豪尔新旅游文化发展有限公司</t>
  </si>
  <si>
    <t>刘琳才</t>
  </si>
  <si>
    <t>622322********3811</t>
  </si>
  <si>
    <t>内蒙古自治区阿拉善盟额济纳旗伊布图嘎查蒙元文化街餐饮东街南B段</t>
  </si>
  <si>
    <t>91152923MABTL9LY4K</t>
  </si>
  <si>
    <t>额济纳旗双合盛建材贸易有限公司</t>
  </si>
  <si>
    <t>杨平平</t>
  </si>
  <si>
    <t>622825********1540</t>
  </si>
  <si>
    <t>内蒙古自治区阿拉善盟额济纳旗纳林高勒新区580号</t>
  </si>
  <si>
    <t>91152923MABUYRTU33</t>
  </si>
  <si>
    <t>阿拉善左旗四方房产测绘有限责任公司额济纳旗分公司</t>
  </si>
  <si>
    <t>内蒙古自治区阿拉善盟额济纳旗额济纳旗纳林高勒新区437号</t>
  </si>
  <si>
    <t>91152923MABYE1CQ68</t>
  </si>
  <si>
    <t>额济纳旗昊宁建筑工程有限公司</t>
  </si>
  <si>
    <t>崔叶</t>
  </si>
  <si>
    <t>内蒙古自治区阿拉善盟额济纳旗策克口岸嘉隆特商服楼A座014号</t>
  </si>
  <si>
    <t>91152923MAC4C0E155</t>
  </si>
  <si>
    <t>额济纳旗水金能源有限公司</t>
  </si>
  <si>
    <t>曹霖</t>
  </si>
  <si>
    <t>512927********8018</t>
  </si>
  <si>
    <t>内蒙古自治区阿拉善盟额济纳旗浩融商务酒店302房间</t>
  </si>
  <si>
    <t>10118|耕地占用税</t>
  </si>
  <si>
    <t>91152923MACGXFGG75</t>
  </si>
  <si>
    <t>内蒙古华蒙联合能源有限公司</t>
  </si>
  <si>
    <t>崔学莉</t>
  </si>
  <si>
    <t>142622********7540</t>
  </si>
  <si>
    <t>内蒙古自治区阿拉善盟额济纳旗策克口岸巴彦淖尔创业园4楼16号商铺</t>
  </si>
  <si>
    <t>91152923MACM3QUA98</t>
  </si>
  <si>
    <t>内蒙古克普生态建设有限公司</t>
  </si>
  <si>
    <t>王建广</t>
  </si>
  <si>
    <t>412702********0515</t>
  </si>
  <si>
    <t>内蒙古自治区阿拉善盟额济纳旗胡杨街40号1单元107</t>
  </si>
  <si>
    <t>91152923MACQ12QF1W</t>
  </si>
  <si>
    <t>额济纳旗铁牛能源有限公司</t>
  </si>
  <si>
    <t>祁文强</t>
  </si>
  <si>
    <t>150125********2118</t>
  </si>
  <si>
    <t>内蒙古自治区阿拉善盟额济纳旗策克口岸古佳商务酒店迎街面东第五间商铺一楼</t>
  </si>
  <si>
    <t>91152923MACTTUAC78</t>
  </si>
  <si>
    <t>额济纳旗鑫盛矿业有限公司</t>
  </si>
  <si>
    <t>郑文帅</t>
  </si>
  <si>
    <t>130683********333X</t>
  </si>
  <si>
    <t>内蒙古自治区阿拉善盟额济纳旗若水家苑10号楼2单元502</t>
  </si>
  <si>
    <t>91152923MACX3L7A9E</t>
  </si>
  <si>
    <t>额济纳旗耀鑫矿业有限公司</t>
  </si>
  <si>
    <t>杨斯敏</t>
  </si>
  <si>
    <t>640102********0327</t>
  </si>
  <si>
    <t>内蒙古自治区阿拉善盟额济纳旗航天路16号1单元121</t>
  </si>
  <si>
    <t>91152923MACXJW659H</t>
  </si>
  <si>
    <t>额济纳旗鼎发矿业有限公司</t>
  </si>
  <si>
    <t>汤盼恒</t>
  </si>
  <si>
    <t>130637********0335</t>
  </si>
  <si>
    <t>内蒙古自治区阿拉善盟额济纳旗若水家园10号楼2单元502</t>
  </si>
  <si>
    <t>91152923MACYDTTF7L</t>
  </si>
  <si>
    <t>内蒙古鼎诚矿业有限公司</t>
  </si>
  <si>
    <t>汤凤娟</t>
  </si>
  <si>
    <t>130637********0361</t>
  </si>
  <si>
    <t>内蒙古自治区阿拉善盟额济纳旗达镇阳光牧人居宾馆101号房间</t>
  </si>
  <si>
    <t>91152923MAD0EBX07A</t>
  </si>
  <si>
    <t>额济纳旗顺邦矿业发展有限责任公司</t>
  </si>
  <si>
    <t>汪明会</t>
  </si>
  <si>
    <t>341223********4399</t>
  </si>
  <si>
    <t>内蒙古自治区阿拉善盟额济纳旗达来呼布镇沙枣胡同1号1栋1单元106室01房</t>
  </si>
  <si>
    <t>91152923MAD0HNLQ27</t>
  </si>
  <si>
    <t>额济纳旗鑫顺祥矿业有限责任公司</t>
  </si>
  <si>
    <t>杨露</t>
  </si>
  <si>
    <t>341223********4128</t>
  </si>
  <si>
    <t>内蒙古自治区阿拉善盟额济纳旗达来呼布镇沙枣胡同一号一栋一单元105室002房</t>
  </si>
  <si>
    <t>91152923MAD0HPHU5R</t>
  </si>
  <si>
    <t>额济纳旗钰源矿业有限责任公司</t>
  </si>
  <si>
    <t>王申</t>
  </si>
  <si>
    <t>341223********4177</t>
  </si>
  <si>
    <t>内蒙古自治区阿拉善盟额济纳旗达来呼布镇沙枣胡同一号一栋1单元105室2层商铺</t>
  </si>
  <si>
    <t>91152923MAD1EE719W</t>
  </si>
  <si>
    <t>内蒙古瑞启劳务服务有限公司</t>
  </si>
  <si>
    <t>管玲玉</t>
  </si>
  <si>
    <t>622201********0063</t>
  </si>
  <si>
    <t>内蒙古自治区阿拉善盟额济纳旗达来呼布镇巴音陶海南路8号天赋玫瑰园小区10号楼三单元402</t>
  </si>
  <si>
    <t>91152923MADMDU5C34</t>
  </si>
  <si>
    <t>额济纳旗致远商贸有限公司</t>
  </si>
  <si>
    <t>白红英</t>
  </si>
  <si>
    <t>152923********2122</t>
  </si>
  <si>
    <t>内蒙古自治区阿拉善盟额济纳旗阳光小区商铺古日乃路4号5栋108</t>
  </si>
  <si>
    <t>91152991MA0QPKYG93</t>
  </si>
  <si>
    <t>内蒙古中和新材料有限责任公司</t>
  </si>
  <si>
    <t>付雷</t>
  </si>
  <si>
    <t>220204********2119</t>
  </si>
  <si>
    <t>内蒙古自治区阿拉善盟经济技术开发区巴音敖包工业园区规划一街以北</t>
  </si>
  <si>
    <t>91620100712761270H</t>
  </si>
  <si>
    <t>阿拉善盟额济纳旗</t>
  </si>
  <si>
    <t>93152923MA0NKH4P3U</t>
  </si>
  <si>
    <t>额济纳旗佰特农林牧专业合作社</t>
  </si>
  <si>
    <t>谢镇仁</t>
  </si>
  <si>
    <t>622322********0438</t>
  </si>
  <si>
    <t>内蒙古阿拉善盟额济纳旗东风镇额很查干嘎查</t>
  </si>
  <si>
    <t>总计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</si>
</sst>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7">
    <font>
      <sz val="11"/>
      <color indexed="8"/>
      <name val="宋体"/>
      <charset val="134"/>
      <scheme val="minor"/>
    </font>
    <font>
      <sz val="11"/>
      <color theme="1"/>
      <name val="宋体"/>
      <charset val="134"/>
      <scheme val="minor"/>
    </font>
    <font>
      <sz val="16"/>
      <color indexed="8"/>
      <name val="宋体"/>
      <charset val="134"/>
    </font>
    <font>
      <sz val="11"/>
      <color indexed="8"/>
      <name val="宋体"/>
      <charset val="134"/>
    </font>
    <font>
      <sz val="22"/>
      <color indexed="8"/>
      <name val="宋体"/>
      <charset val="134"/>
    </font>
    <font>
      <b/>
      <sz val="14"/>
      <color indexed="8"/>
      <name val="宋体"/>
      <charset val="134"/>
    </font>
    <font>
      <b/>
      <sz val="10.5"/>
      <color indexed="8"/>
      <name val="宋体"/>
      <charset val="134"/>
    </font>
    <font>
      <b/>
      <sz val="11"/>
      <color indexed="8"/>
      <name val="宋体"/>
      <charset val="134"/>
    </font>
    <font>
      <sz val="11"/>
      <color theme="1"/>
      <name val="宋体"/>
      <charset val="0"/>
      <scheme val="minor"/>
    </font>
    <font>
      <b/>
      <sz val="15"/>
      <color theme="3"/>
      <name val="宋体"/>
      <charset val="134"/>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8" fillId="9" borderId="0" applyNumberFormat="0" applyBorder="0" applyAlignment="0" applyProtection="0">
      <alignment vertical="center"/>
    </xf>
    <xf numFmtId="0" fontId="12" fillId="6" borderId="1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8" fillId="10" borderId="0" applyNumberFormat="0" applyBorder="0" applyAlignment="0" applyProtection="0">
      <alignment vertical="center"/>
    </xf>
    <xf numFmtId="0" fontId="17" fillId="13" borderId="0" applyNumberFormat="0" applyBorder="0" applyAlignment="0" applyProtection="0">
      <alignment vertical="center"/>
    </xf>
    <xf numFmtId="43" fontId="1" fillId="0" borderId="0" applyFont="0" applyFill="0" applyBorder="0" applyAlignment="0" applyProtection="0">
      <alignment vertical="center"/>
    </xf>
    <xf numFmtId="0" fontId="11" fillId="14" borderId="0" applyNumberFormat="0" applyBorder="0" applyAlignment="0" applyProtection="0">
      <alignment vertical="center"/>
    </xf>
    <xf numFmtId="0" fontId="16" fillId="0" borderId="0" applyNumberFormat="0" applyFill="0" applyBorder="0" applyAlignment="0" applyProtection="0">
      <alignment vertical="center"/>
    </xf>
    <xf numFmtId="9"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 fillId="15" borderId="12" applyNumberFormat="0" applyFont="0" applyAlignment="0" applyProtection="0">
      <alignment vertical="center"/>
    </xf>
    <xf numFmtId="0" fontId="11" fillId="17"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8" applyNumberFormat="0" applyFill="0" applyAlignment="0" applyProtection="0">
      <alignment vertical="center"/>
    </xf>
    <xf numFmtId="0" fontId="24" fillId="0" borderId="8" applyNumberFormat="0" applyFill="0" applyAlignment="0" applyProtection="0">
      <alignment vertical="center"/>
    </xf>
    <xf numFmtId="0" fontId="11" fillId="5" borderId="0" applyNumberFormat="0" applyBorder="0" applyAlignment="0" applyProtection="0">
      <alignment vertical="center"/>
    </xf>
    <xf numFmtId="0" fontId="19" fillId="0" borderId="14" applyNumberFormat="0" applyFill="0" applyAlignment="0" applyProtection="0">
      <alignment vertical="center"/>
    </xf>
    <xf numFmtId="0" fontId="11" fillId="23" borderId="0" applyNumberFormat="0" applyBorder="0" applyAlignment="0" applyProtection="0">
      <alignment vertical="center"/>
    </xf>
    <xf numFmtId="0" fontId="15" fillId="12" borderId="11" applyNumberFormat="0" applyAlignment="0" applyProtection="0">
      <alignment vertical="center"/>
    </xf>
    <xf numFmtId="0" fontId="25" fillId="12" borderId="10" applyNumberFormat="0" applyAlignment="0" applyProtection="0">
      <alignment vertical="center"/>
    </xf>
    <xf numFmtId="0" fontId="10" fillId="4" borderId="9" applyNumberFormat="0" applyAlignment="0" applyProtection="0">
      <alignment vertical="center"/>
    </xf>
    <xf numFmtId="0" fontId="8" fillId="22" borderId="0" applyNumberFormat="0" applyBorder="0" applyAlignment="0" applyProtection="0">
      <alignment vertical="center"/>
    </xf>
    <xf numFmtId="0" fontId="11" fillId="11" borderId="0" applyNumberFormat="0" applyBorder="0" applyAlignment="0" applyProtection="0">
      <alignment vertical="center"/>
    </xf>
    <xf numFmtId="0" fontId="18" fillId="0" borderId="13" applyNumberFormat="0" applyFill="0" applyAlignment="0" applyProtection="0">
      <alignment vertical="center"/>
    </xf>
    <xf numFmtId="0" fontId="20" fillId="0" borderId="15" applyNumberFormat="0" applyFill="0" applyAlignment="0" applyProtection="0">
      <alignment vertical="center"/>
    </xf>
    <xf numFmtId="0" fontId="13" fillId="8" borderId="0" applyNumberFormat="0" applyBorder="0" applyAlignment="0" applyProtection="0">
      <alignment vertical="center"/>
    </xf>
    <xf numFmtId="0" fontId="26" fillId="25" borderId="0" applyNumberFormat="0" applyBorder="0" applyAlignment="0" applyProtection="0">
      <alignment vertical="center"/>
    </xf>
    <xf numFmtId="0" fontId="8" fillId="27" borderId="0" applyNumberFormat="0" applyBorder="0" applyAlignment="0" applyProtection="0">
      <alignment vertical="center"/>
    </xf>
    <xf numFmtId="0" fontId="11" fillId="7"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Alignment="0" applyProtection="0">
      <alignment vertical="center"/>
    </xf>
    <xf numFmtId="0" fontId="11" fillId="18"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8" fillId="21" borderId="0" applyNumberFormat="0" applyBorder="0" applyAlignment="0" applyProtection="0">
      <alignment vertical="center"/>
    </xf>
    <xf numFmtId="0" fontId="11" fillId="31" borderId="0" applyNumberFormat="0" applyBorder="0" applyAlignment="0" applyProtection="0">
      <alignment vertical="center"/>
    </xf>
    <xf numFmtId="0" fontId="8" fillId="2" borderId="0" applyNumberFormat="0" applyBorder="0" applyAlignment="0" applyProtection="0">
      <alignment vertical="center"/>
    </xf>
    <xf numFmtId="0" fontId="11" fillId="32" borderId="0" applyNumberFormat="0" applyBorder="0" applyAlignment="0" applyProtection="0">
      <alignment vertical="center"/>
    </xf>
    <xf numFmtId="0" fontId="11" fillId="26" borderId="0" applyNumberFormat="0" applyBorder="0" applyAlignment="0" applyProtection="0">
      <alignment vertical="center"/>
    </xf>
    <xf numFmtId="0" fontId="8" fillId="30" borderId="0" applyNumberFormat="0" applyBorder="0" applyAlignment="0" applyProtection="0">
      <alignment vertical="center"/>
    </xf>
    <xf numFmtId="0" fontId="11" fillId="20" borderId="0" applyNumberFormat="0" applyBorder="0" applyAlignment="0" applyProtection="0">
      <alignment vertical="center"/>
    </xf>
    <xf numFmtId="0" fontId="3" fillId="0" borderId="0">
      <alignment vertical="center"/>
    </xf>
  </cellStyleXfs>
  <cellXfs count="27">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vertical="center"/>
    </xf>
    <xf numFmtId="49" fontId="2" fillId="0" borderId="0" xfId="49" applyNumberFormat="1" applyFont="1" applyFill="1" applyBorder="1" applyAlignment="1">
      <alignment horizontal="center" vertical="center"/>
    </xf>
    <xf numFmtId="49" fontId="3" fillId="0" borderId="0" xfId="49" applyNumberFormat="1" applyFont="1" applyFill="1" applyBorder="1" applyAlignment="1">
      <alignment horizontal="center" vertical="center"/>
    </xf>
    <xf numFmtId="49" fontId="3" fillId="0" borderId="0" xfId="49" applyNumberFormat="1" applyFont="1" applyFill="1" applyBorder="1" applyAlignment="1">
      <alignment horizontal="center" vertical="center" wrapText="1"/>
    </xf>
    <xf numFmtId="49" fontId="4" fillId="0" borderId="0" xfId="49" applyNumberFormat="1" applyFont="1" applyFill="1" applyBorder="1" applyAlignment="1">
      <alignment horizontal="center" vertical="center"/>
    </xf>
    <xf numFmtId="49" fontId="5" fillId="0" borderId="0" xfId="49" applyNumberFormat="1" applyFont="1" applyFill="1" applyBorder="1" applyAlignment="1">
      <alignment horizontal="center" vertical="center"/>
    </xf>
    <xf numFmtId="49" fontId="5" fillId="0" borderId="0" xfId="49" applyNumberFormat="1" applyFont="1" applyFill="1" applyBorder="1" applyAlignment="1">
      <alignment horizontal="center" vertical="center" wrapText="1"/>
    </xf>
    <xf numFmtId="49" fontId="6" fillId="0" borderId="0" xfId="49" applyNumberFormat="1" applyFont="1" applyFill="1" applyBorder="1" applyAlignment="1">
      <alignment horizontal="center" vertical="center"/>
    </xf>
    <xf numFmtId="49" fontId="6" fillId="0" borderId="0" xfId="49" applyNumberFormat="1" applyFont="1" applyFill="1" applyBorder="1" applyAlignment="1">
      <alignment horizontal="center" vertical="center" wrapText="1"/>
    </xf>
    <xf numFmtId="49" fontId="7" fillId="0" borderId="0" xfId="49" applyNumberFormat="1" applyFont="1" applyFill="1" applyBorder="1" applyAlignment="1">
      <alignment horizontal="center" vertical="center"/>
    </xf>
    <xf numFmtId="49" fontId="7" fillId="0" borderId="0" xfId="49"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lignment vertical="center"/>
    </xf>
    <xf numFmtId="0" fontId="0" fillId="0" borderId="2" xfId="0" applyFont="1" applyBorder="1" applyAlignment="1">
      <alignment horizontal="center" vertical="center"/>
    </xf>
    <xf numFmtId="0" fontId="0" fillId="0" borderId="2" xfId="0" applyFont="1" applyBorder="1">
      <alignment vertical="center"/>
    </xf>
    <xf numFmtId="0" fontId="0" fillId="0" borderId="3" xfId="0" applyFont="1" applyBorder="1" applyAlignment="1">
      <alignment horizontal="center" vertical="center"/>
    </xf>
    <xf numFmtId="0" fontId="0" fillId="0" borderId="3" xfId="0" applyFont="1" applyBorder="1">
      <alignment vertical="center"/>
    </xf>
    <xf numFmtId="0" fontId="0" fillId="0" borderId="4" xfId="0" applyFont="1" applyBorder="1" applyAlignment="1">
      <alignment horizontal="center" vertical="center"/>
    </xf>
    <xf numFmtId="0" fontId="0" fillId="0" borderId="4" xfId="0" applyFont="1" applyBorder="1">
      <alignment vertical="center"/>
    </xf>
    <xf numFmtId="176" fontId="3" fillId="0" borderId="0" xfId="49" applyNumberFormat="1" applyFont="1" applyFill="1" applyBorder="1" applyAlignment="1">
      <alignment horizontal="center" vertical="center"/>
    </xf>
    <xf numFmtId="176" fontId="5" fillId="0" borderId="0" xfId="49" applyNumberFormat="1" applyFont="1" applyFill="1" applyBorder="1" applyAlignment="1">
      <alignment horizontal="center" vertical="center"/>
    </xf>
    <xf numFmtId="176" fontId="7" fillId="0" borderId="0" xfId="49" applyNumberFormat="1" applyFont="1" applyFill="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5"/>
  <sheetViews>
    <sheetView tabSelected="1" topLeftCell="A12" workbookViewId="0">
      <selection activeCell="B25" sqref="B25:B28"/>
    </sheetView>
  </sheetViews>
  <sheetFormatPr defaultColWidth="9" defaultRowHeight="13.5"/>
  <cols>
    <col min="1" max="1" width="9" style="1"/>
    <col min="2" max="2" width="20.375" customWidth="1"/>
    <col min="3" max="3" width="62.875" customWidth="1"/>
    <col min="4" max="4" width="25.375" customWidth="1"/>
    <col min="5" max="5" width="15.25" customWidth="1"/>
    <col min="6" max="6" width="20.375" customWidth="1"/>
    <col min="7" max="7" width="86.25" customWidth="1"/>
    <col min="8" max="8" width="21.625" customWidth="1"/>
    <col min="9" max="9" width="16.125" customWidth="1"/>
    <col min="10" max="10" width="22.375" customWidth="1"/>
  </cols>
  <sheetData>
    <row r="1" ht="20.25" spans="1:11">
      <c r="A1" s="2"/>
      <c r="B1" s="3" t="s">
        <v>0</v>
      </c>
      <c r="C1" s="4"/>
      <c r="D1" s="5"/>
      <c r="E1" s="4"/>
      <c r="F1" s="4"/>
      <c r="G1" s="5"/>
      <c r="H1" s="5"/>
      <c r="I1" s="4"/>
      <c r="J1" s="21"/>
      <c r="K1" s="21"/>
    </row>
    <row r="2" ht="27" spans="1:11">
      <c r="A2" s="2"/>
      <c r="B2" s="6" t="s">
        <v>1</v>
      </c>
      <c r="C2" s="7"/>
      <c r="D2" s="8"/>
      <c r="E2" s="7"/>
      <c r="F2" s="7"/>
      <c r="G2" s="7"/>
      <c r="H2" s="7"/>
      <c r="I2" s="7"/>
      <c r="J2" s="22"/>
      <c r="K2" s="22"/>
    </row>
    <row r="3" ht="25.5" spans="1:11">
      <c r="A3" s="2"/>
      <c r="B3" s="9" t="s">
        <v>2</v>
      </c>
      <c r="C3" s="9"/>
      <c r="D3" s="10" t="s">
        <v>3</v>
      </c>
      <c r="E3" s="11"/>
      <c r="F3" s="9" t="s">
        <v>4</v>
      </c>
      <c r="G3" s="12" t="s">
        <v>5</v>
      </c>
      <c r="H3" s="12"/>
      <c r="I3" s="11"/>
      <c r="J3" s="23" t="s">
        <v>6</v>
      </c>
      <c r="K3" s="23"/>
    </row>
    <row r="4" spans="1:10">
      <c r="A4" s="13" t="s">
        <v>7</v>
      </c>
      <c r="B4" s="14" t="s">
        <v>8</v>
      </c>
      <c r="C4" s="14" t="s">
        <v>9</v>
      </c>
      <c r="D4" s="14" t="s">
        <v>10</v>
      </c>
      <c r="E4" s="14" t="s">
        <v>11</v>
      </c>
      <c r="F4" s="14" t="s">
        <v>12</v>
      </c>
      <c r="G4" s="14" t="s">
        <v>13</v>
      </c>
      <c r="H4" s="14" t="s">
        <v>14</v>
      </c>
      <c r="I4" s="14" t="s">
        <v>15</v>
      </c>
      <c r="J4" s="14" t="s">
        <v>16</v>
      </c>
    </row>
    <row r="5" spans="1:10">
      <c r="A5" s="15">
        <f>MAX($A$4:A4)+1</f>
        <v>1</v>
      </c>
      <c r="B5" s="16" t="s">
        <v>17</v>
      </c>
      <c r="C5" s="16" t="s">
        <v>18</v>
      </c>
      <c r="D5" s="16" t="s">
        <v>19</v>
      </c>
      <c r="E5" s="15" t="s">
        <v>20</v>
      </c>
      <c r="F5" s="16" t="s">
        <v>21</v>
      </c>
      <c r="G5" s="16" t="s">
        <v>22</v>
      </c>
      <c r="H5" s="14" t="s">
        <v>23</v>
      </c>
      <c r="I5" s="14">
        <v>701409.56</v>
      </c>
      <c r="J5" s="14">
        <v>0</v>
      </c>
    </row>
    <row r="6" spans="1:10">
      <c r="A6" s="17"/>
      <c r="B6" s="18"/>
      <c r="C6" s="18"/>
      <c r="D6" s="18"/>
      <c r="E6" s="17"/>
      <c r="F6" s="18"/>
      <c r="G6" s="18"/>
      <c r="H6" s="14" t="s">
        <v>24</v>
      </c>
      <c r="I6" s="14">
        <v>99018.08</v>
      </c>
      <c r="J6" s="14">
        <v>0</v>
      </c>
    </row>
    <row r="7" spans="1:10">
      <c r="A7" s="19"/>
      <c r="B7" s="20"/>
      <c r="C7" s="20"/>
      <c r="D7" s="20"/>
      <c r="E7" s="19"/>
      <c r="F7" s="20"/>
      <c r="G7" s="20"/>
      <c r="H7" s="14" t="s">
        <v>25</v>
      </c>
      <c r="I7" s="14">
        <v>18571.96</v>
      </c>
      <c r="J7" s="14">
        <v>0</v>
      </c>
    </row>
    <row r="8" spans="1:10">
      <c r="A8" s="15">
        <f>MAX($A$4:A7)+1</f>
        <v>2</v>
      </c>
      <c r="B8" s="16" t="s">
        <v>26</v>
      </c>
      <c r="C8" s="16" t="s">
        <v>27</v>
      </c>
      <c r="D8" s="16" t="s">
        <v>28</v>
      </c>
      <c r="E8" s="15" t="s">
        <v>20</v>
      </c>
      <c r="F8" s="16" t="s">
        <v>29</v>
      </c>
      <c r="G8" s="16" t="s">
        <v>30</v>
      </c>
      <c r="H8" s="14" t="s">
        <v>23</v>
      </c>
      <c r="I8" s="14">
        <v>220329.31</v>
      </c>
      <c r="J8" s="14">
        <v>0</v>
      </c>
    </row>
    <row r="9" spans="1:10">
      <c r="A9" s="17"/>
      <c r="B9" s="18"/>
      <c r="C9" s="18"/>
      <c r="D9" s="18"/>
      <c r="E9" s="17"/>
      <c r="F9" s="18"/>
      <c r="G9" s="18"/>
      <c r="H9" s="14" t="s">
        <v>25</v>
      </c>
      <c r="I9" s="14">
        <v>128.68</v>
      </c>
      <c r="J9" s="14">
        <v>128.68</v>
      </c>
    </row>
    <row r="10" spans="1:10">
      <c r="A10" s="19"/>
      <c r="B10" s="20"/>
      <c r="C10" s="20"/>
      <c r="D10" s="20"/>
      <c r="E10" s="19"/>
      <c r="F10" s="20"/>
      <c r="G10" s="20"/>
      <c r="H10" s="14" t="s">
        <v>31</v>
      </c>
      <c r="I10" s="14">
        <v>2237.83</v>
      </c>
      <c r="J10" s="14">
        <v>2237.83</v>
      </c>
    </row>
    <row r="11" spans="1:10">
      <c r="A11" s="13">
        <f>MAX($A$4:A10)+1</f>
        <v>3</v>
      </c>
      <c r="B11" s="14" t="s">
        <v>32</v>
      </c>
      <c r="C11" s="14" t="s">
        <v>33</v>
      </c>
      <c r="D11" s="14" t="s">
        <v>34</v>
      </c>
      <c r="E11" s="14" t="s">
        <v>20</v>
      </c>
      <c r="F11" s="14" t="s">
        <v>35</v>
      </c>
      <c r="G11" s="14" t="s">
        <v>36</v>
      </c>
      <c r="H11" s="14" t="s">
        <v>23</v>
      </c>
      <c r="I11" s="14">
        <v>184326.47</v>
      </c>
      <c r="J11" s="14">
        <v>0</v>
      </c>
    </row>
    <row r="12" spans="1:10">
      <c r="A12" s="15">
        <f>MAX($A$4:A11)+1</f>
        <v>4</v>
      </c>
      <c r="B12" s="16" t="s">
        <v>37</v>
      </c>
      <c r="C12" s="16" t="s">
        <v>38</v>
      </c>
      <c r="D12" s="16" t="s">
        <v>39</v>
      </c>
      <c r="E12" s="15" t="s">
        <v>20</v>
      </c>
      <c r="F12" s="16" t="s">
        <v>40</v>
      </c>
      <c r="G12" s="16" t="s">
        <v>41</v>
      </c>
      <c r="H12" s="14" t="s">
        <v>23</v>
      </c>
      <c r="I12" s="14">
        <v>761912.41</v>
      </c>
      <c r="J12" s="14">
        <v>0</v>
      </c>
    </row>
    <row r="13" spans="1:10">
      <c r="A13" s="17"/>
      <c r="B13" s="18"/>
      <c r="C13" s="18"/>
      <c r="D13" s="18"/>
      <c r="E13" s="17"/>
      <c r="F13" s="18"/>
      <c r="G13" s="18"/>
      <c r="H13" s="14" t="s">
        <v>25</v>
      </c>
      <c r="I13" s="14">
        <v>24414.92</v>
      </c>
      <c r="J13" s="14">
        <v>0</v>
      </c>
    </row>
    <row r="14" spans="1:10">
      <c r="A14" s="17"/>
      <c r="B14" s="18"/>
      <c r="C14" s="18"/>
      <c r="D14" s="18"/>
      <c r="E14" s="17"/>
      <c r="F14" s="18"/>
      <c r="G14" s="18"/>
      <c r="H14" s="14" t="s">
        <v>31</v>
      </c>
      <c r="I14" s="14">
        <v>832.7</v>
      </c>
      <c r="J14" s="14">
        <v>0</v>
      </c>
    </row>
    <row r="15" spans="1:10">
      <c r="A15" s="17"/>
      <c r="B15" s="18"/>
      <c r="C15" s="18"/>
      <c r="D15" s="18"/>
      <c r="E15" s="17"/>
      <c r="F15" s="18"/>
      <c r="G15" s="18"/>
      <c r="H15" s="14" t="s">
        <v>42</v>
      </c>
      <c r="I15" s="14">
        <v>705.6</v>
      </c>
      <c r="J15" s="14">
        <v>0</v>
      </c>
    </row>
    <row r="16" spans="1:10">
      <c r="A16" s="19"/>
      <c r="B16" s="20"/>
      <c r="C16" s="20"/>
      <c r="D16" s="20"/>
      <c r="E16" s="19"/>
      <c r="F16" s="20"/>
      <c r="G16" s="20"/>
      <c r="H16" s="14" t="s">
        <v>43</v>
      </c>
      <c r="I16" s="14">
        <v>30749.37</v>
      </c>
      <c r="J16" s="14">
        <v>0</v>
      </c>
    </row>
    <row r="17" spans="1:10">
      <c r="A17" s="15">
        <f>MAX($A$4:A16)+1</f>
        <v>5</v>
      </c>
      <c r="B17" s="16" t="s">
        <v>44</v>
      </c>
      <c r="C17" s="16" t="s">
        <v>45</v>
      </c>
      <c r="D17" s="16" t="s">
        <v>46</v>
      </c>
      <c r="E17" s="15" t="s">
        <v>20</v>
      </c>
      <c r="F17" s="16" t="s">
        <v>47</v>
      </c>
      <c r="G17" s="16" t="s">
        <v>48</v>
      </c>
      <c r="H17" s="14" t="s">
        <v>23</v>
      </c>
      <c r="I17" s="14">
        <v>68772.79</v>
      </c>
      <c r="J17" s="14">
        <v>1713.37</v>
      </c>
    </row>
    <row r="18" spans="1:10">
      <c r="A18" s="17"/>
      <c r="B18" s="18"/>
      <c r="C18" s="18"/>
      <c r="D18" s="18"/>
      <c r="E18" s="17"/>
      <c r="F18" s="18"/>
      <c r="G18" s="18"/>
      <c r="H18" s="14" t="s">
        <v>25</v>
      </c>
      <c r="I18" s="14">
        <v>3010.57</v>
      </c>
      <c r="J18" s="14">
        <v>85.67</v>
      </c>
    </row>
    <row r="19" spans="1:10">
      <c r="A19" s="17"/>
      <c r="B19" s="18"/>
      <c r="C19" s="18"/>
      <c r="D19" s="18"/>
      <c r="E19" s="17"/>
      <c r="F19" s="18"/>
      <c r="G19" s="18"/>
      <c r="H19" s="14" t="s">
        <v>49</v>
      </c>
      <c r="I19" s="14">
        <v>1260</v>
      </c>
      <c r="J19" s="14">
        <v>0</v>
      </c>
    </row>
    <row r="20" spans="1:10">
      <c r="A20" s="17"/>
      <c r="B20" s="18"/>
      <c r="C20" s="18"/>
      <c r="D20" s="18"/>
      <c r="E20" s="17"/>
      <c r="F20" s="18"/>
      <c r="G20" s="18"/>
      <c r="H20" s="14" t="s">
        <v>31</v>
      </c>
      <c r="I20" s="14">
        <v>207.61</v>
      </c>
      <c r="J20" s="14">
        <v>17.13</v>
      </c>
    </row>
    <row r="21" spans="1:10">
      <c r="A21" s="17"/>
      <c r="B21" s="18"/>
      <c r="C21" s="18"/>
      <c r="D21" s="18"/>
      <c r="E21" s="17"/>
      <c r="F21" s="18"/>
      <c r="G21" s="18"/>
      <c r="H21" s="14" t="s">
        <v>42</v>
      </c>
      <c r="I21" s="14">
        <v>215788.62</v>
      </c>
      <c r="J21" s="14">
        <v>0</v>
      </c>
    </row>
    <row r="22" spans="1:10">
      <c r="A22" s="19"/>
      <c r="B22" s="20"/>
      <c r="C22" s="20"/>
      <c r="D22" s="20"/>
      <c r="E22" s="19"/>
      <c r="F22" s="20"/>
      <c r="G22" s="20"/>
      <c r="H22" s="14" t="s">
        <v>43</v>
      </c>
      <c r="I22" s="14">
        <v>587390.86</v>
      </c>
      <c r="J22" s="14">
        <v>554606.25</v>
      </c>
    </row>
    <row r="23" spans="1:10">
      <c r="A23" s="15">
        <f>MAX($A$4:A22)+1</f>
        <v>6</v>
      </c>
      <c r="B23" s="16" t="s">
        <v>50</v>
      </c>
      <c r="C23" s="16" t="s">
        <v>51</v>
      </c>
      <c r="D23" s="16" t="s">
        <v>52</v>
      </c>
      <c r="E23" s="15" t="s">
        <v>20</v>
      </c>
      <c r="F23" s="16" t="s">
        <v>53</v>
      </c>
      <c r="G23" s="16" t="s">
        <v>54</v>
      </c>
      <c r="H23" s="14" t="s">
        <v>49</v>
      </c>
      <c r="I23" s="14">
        <v>61612.42</v>
      </c>
      <c r="J23" s="14">
        <v>0</v>
      </c>
    </row>
    <row r="24" spans="1:10">
      <c r="A24" s="19"/>
      <c r="B24" s="20"/>
      <c r="C24" s="20"/>
      <c r="D24" s="20"/>
      <c r="E24" s="19"/>
      <c r="F24" s="20"/>
      <c r="G24" s="20"/>
      <c r="H24" s="14" t="s">
        <v>42</v>
      </c>
      <c r="I24" s="14">
        <v>1305.39</v>
      </c>
      <c r="J24" s="14">
        <v>0</v>
      </c>
    </row>
    <row r="25" spans="1:10">
      <c r="A25" s="15">
        <f>MAX($A$4:A24)+1</f>
        <v>7</v>
      </c>
      <c r="B25" s="16" t="s">
        <v>55</v>
      </c>
      <c r="C25" s="16" t="s">
        <v>56</v>
      </c>
      <c r="D25" s="16" t="s">
        <v>57</v>
      </c>
      <c r="E25" s="15" t="s">
        <v>20</v>
      </c>
      <c r="F25" s="16" t="s">
        <v>58</v>
      </c>
      <c r="G25" s="16" t="s">
        <v>59</v>
      </c>
      <c r="H25" s="14" t="s">
        <v>23</v>
      </c>
      <c r="I25" s="14">
        <v>524.27</v>
      </c>
      <c r="J25" s="14">
        <v>0</v>
      </c>
    </row>
    <row r="26" spans="1:10">
      <c r="A26" s="17"/>
      <c r="B26" s="18"/>
      <c r="C26" s="18"/>
      <c r="D26" s="18"/>
      <c r="E26" s="17"/>
      <c r="F26" s="18"/>
      <c r="G26" s="18"/>
      <c r="H26" s="14" t="s">
        <v>25</v>
      </c>
      <c r="I26" s="14">
        <v>13.1</v>
      </c>
      <c r="J26" s="14">
        <v>0</v>
      </c>
    </row>
    <row r="27" spans="1:10">
      <c r="A27" s="17"/>
      <c r="B27" s="18"/>
      <c r="C27" s="18"/>
      <c r="D27" s="18"/>
      <c r="E27" s="17"/>
      <c r="F27" s="18"/>
      <c r="G27" s="18"/>
      <c r="H27" s="14" t="s">
        <v>49</v>
      </c>
      <c r="I27" s="14">
        <v>315</v>
      </c>
      <c r="J27" s="14">
        <v>0</v>
      </c>
    </row>
    <row r="28" spans="1:10">
      <c r="A28" s="19"/>
      <c r="B28" s="20"/>
      <c r="C28" s="20"/>
      <c r="D28" s="20"/>
      <c r="E28" s="19"/>
      <c r="F28" s="20"/>
      <c r="G28" s="20"/>
      <c r="H28" s="14" t="s">
        <v>42</v>
      </c>
      <c r="I28" s="14">
        <v>60</v>
      </c>
      <c r="J28" s="14">
        <v>0</v>
      </c>
    </row>
    <row r="29" spans="1:10">
      <c r="A29" s="15">
        <f>MAX($A$4:A28)+1</f>
        <v>8</v>
      </c>
      <c r="B29" s="16" t="s">
        <v>60</v>
      </c>
      <c r="C29" s="16" t="s">
        <v>61</v>
      </c>
      <c r="D29" s="16" t="s">
        <v>39</v>
      </c>
      <c r="E29" s="15" t="s">
        <v>20</v>
      </c>
      <c r="F29" s="16" t="s">
        <v>40</v>
      </c>
      <c r="G29" s="16" t="s">
        <v>62</v>
      </c>
      <c r="H29" s="14" t="s">
        <v>49</v>
      </c>
      <c r="I29" s="14">
        <v>11191.63</v>
      </c>
      <c r="J29" s="14">
        <v>0</v>
      </c>
    </row>
    <row r="30" spans="1:10">
      <c r="A30" s="19"/>
      <c r="B30" s="20"/>
      <c r="C30" s="20"/>
      <c r="D30" s="20"/>
      <c r="E30" s="19"/>
      <c r="F30" s="20"/>
      <c r="G30" s="20"/>
      <c r="H30" s="14" t="s">
        <v>42</v>
      </c>
      <c r="I30" s="14">
        <v>42264.18</v>
      </c>
      <c r="J30" s="14">
        <v>0</v>
      </c>
    </row>
    <row r="31" spans="1:10">
      <c r="A31" s="13">
        <f>MAX($A$4:A30)+1</f>
        <v>9</v>
      </c>
      <c r="B31" s="14" t="s">
        <v>63</v>
      </c>
      <c r="C31" s="14" t="s">
        <v>64</v>
      </c>
      <c r="D31" s="14" t="s">
        <v>65</v>
      </c>
      <c r="E31" s="14" t="s">
        <v>20</v>
      </c>
      <c r="F31" s="14" t="s">
        <v>66</v>
      </c>
      <c r="G31" s="14" t="s">
        <v>67</v>
      </c>
      <c r="H31" s="14" t="s">
        <v>24</v>
      </c>
      <c r="I31" s="14">
        <v>1687226.58</v>
      </c>
      <c r="J31" s="14">
        <v>0</v>
      </c>
    </row>
    <row r="32" spans="1:10">
      <c r="A32" s="13">
        <f>MAX($A$4:A31)+1</f>
        <v>10</v>
      </c>
      <c r="B32" s="14" t="s">
        <v>68</v>
      </c>
      <c r="C32" s="14" t="s">
        <v>69</v>
      </c>
      <c r="D32" s="14" t="s">
        <v>70</v>
      </c>
      <c r="E32" s="14" t="s">
        <v>20</v>
      </c>
      <c r="F32" s="14" t="s">
        <v>71</v>
      </c>
      <c r="G32" s="14" t="s">
        <v>72</v>
      </c>
      <c r="H32" s="14" t="s">
        <v>73</v>
      </c>
      <c r="I32" s="14">
        <v>287721.25</v>
      </c>
      <c r="J32" s="14">
        <v>0</v>
      </c>
    </row>
    <row r="33" spans="1:10">
      <c r="A33" s="15">
        <f>MAX($A$4:A32)+1</f>
        <v>11</v>
      </c>
      <c r="B33" s="16" t="s">
        <v>74</v>
      </c>
      <c r="C33" s="16" t="s">
        <v>75</v>
      </c>
      <c r="D33" s="16" t="s">
        <v>76</v>
      </c>
      <c r="E33" s="15" t="s">
        <v>20</v>
      </c>
      <c r="F33" s="16" t="s">
        <v>77</v>
      </c>
      <c r="G33" s="16" t="s">
        <v>78</v>
      </c>
      <c r="H33" s="14" t="s">
        <v>79</v>
      </c>
      <c r="I33" s="14">
        <v>12736.23</v>
      </c>
      <c r="J33" s="14">
        <v>0</v>
      </c>
    </row>
    <row r="34" spans="1:10">
      <c r="A34" s="19"/>
      <c r="B34" s="20"/>
      <c r="C34" s="20"/>
      <c r="D34" s="20"/>
      <c r="E34" s="19"/>
      <c r="F34" s="20"/>
      <c r="G34" s="20"/>
      <c r="H34" s="14" t="s">
        <v>42</v>
      </c>
      <c r="I34" s="14">
        <v>224850</v>
      </c>
      <c r="J34" s="14">
        <v>0</v>
      </c>
    </row>
    <row r="35" spans="1:10">
      <c r="A35" s="15">
        <f>MAX($A$4:A34)+1</f>
        <v>12</v>
      </c>
      <c r="B35" s="16" t="s">
        <v>80</v>
      </c>
      <c r="C35" s="16" t="s">
        <v>81</v>
      </c>
      <c r="D35" s="16" t="s">
        <v>82</v>
      </c>
      <c r="E35" s="15" t="s">
        <v>20</v>
      </c>
      <c r="F35" s="16" t="s">
        <v>83</v>
      </c>
      <c r="G35" s="16" t="s">
        <v>84</v>
      </c>
      <c r="H35" s="14" t="s">
        <v>23</v>
      </c>
      <c r="I35" s="14">
        <v>267948.41</v>
      </c>
      <c r="J35" s="14">
        <v>0</v>
      </c>
    </row>
    <row r="36" spans="1:10">
      <c r="A36" s="17"/>
      <c r="B36" s="18"/>
      <c r="C36" s="18"/>
      <c r="D36" s="18"/>
      <c r="E36" s="17"/>
      <c r="F36" s="18"/>
      <c r="G36" s="18"/>
      <c r="H36" s="14" t="s">
        <v>24</v>
      </c>
      <c r="I36" s="14">
        <v>583614.03</v>
      </c>
      <c r="J36" s="14">
        <v>0</v>
      </c>
    </row>
    <row r="37" spans="1:10">
      <c r="A37" s="19"/>
      <c r="B37" s="20"/>
      <c r="C37" s="20"/>
      <c r="D37" s="20"/>
      <c r="E37" s="19"/>
      <c r="F37" s="20"/>
      <c r="G37" s="20"/>
      <c r="H37" s="14" t="s">
        <v>42</v>
      </c>
      <c r="I37" s="14">
        <v>824911.65</v>
      </c>
      <c r="J37" s="14">
        <v>0</v>
      </c>
    </row>
    <row r="38" spans="1:10">
      <c r="A38" s="15">
        <f>MAX($A$4:A37)+1</f>
        <v>13</v>
      </c>
      <c r="B38" s="16" t="s">
        <v>85</v>
      </c>
      <c r="C38" s="16" t="s">
        <v>86</v>
      </c>
      <c r="D38" s="16" t="s">
        <v>87</v>
      </c>
      <c r="E38" s="15" t="s">
        <v>20</v>
      </c>
      <c r="F38" s="16" t="s">
        <v>88</v>
      </c>
      <c r="G38" s="16" t="s">
        <v>89</v>
      </c>
      <c r="H38" s="14" t="s">
        <v>23</v>
      </c>
      <c r="I38" s="14">
        <v>272108.84</v>
      </c>
      <c r="J38" s="14">
        <v>0</v>
      </c>
    </row>
    <row r="39" spans="1:10">
      <c r="A39" s="17"/>
      <c r="B39" s="18"/>
      <c r="C39" s="18"/>
      <c r="D39" s="18"/>
      <c r="E39" s="17"/>
      <c r="F39" s="18"/>
      <c r="G39" s="18"/>
      <c r="H39" s="14" t="s">
        <v>42</v>
      </c>
      <c r="I39" s="14">
        <v>288740.91</v>
      </c>
      <c r="J39" s="14">
        <v>0</v>
      </c>
    </row>
    <row r="40" spans="1:10">
      <c r="A40" s="19"/>
      <c r="B40" s="20"/>
      <c r="C40" s="20"/>
      <c r="D40" s="20"/>
      <c r="E40" s="19"/>
      <c r="F40" s="20"/>
      <c r="G40" s="20"/>
      <c r="H40" s="14" t="s">
        <v>43</v>
      </c>
      <c r="I40" s="14">
        <v>142857.14</v>
      </c>
      <c r="J40" s="14">
        <v>0</v>
      </c>
    </row>
    <row r="41" spans="1:10">
      <c r="A41" s="15">
        <f>MAX($A$4:A40)+1</f>
        <v>14</v>
      </c>
      <c r="B41" s="16" t="s">
        <v>90</v>
      </c>
      <c r="C41" s="16" t="s">
        <v>91</v>
      </c>
      <c r="D41" s="16" t="s">
        <v>92</v>
      </c>
      <c r="E41" s="15" t="s">
        <v>20</v>
      </c>
      <c r="F41" s="16" t="s">
        <v>93</v>
      </c>
      <c r="G41" s="16" t="s">
        <v>94</v>
      </c>
      <c r="H41" s="14" t="s">
        <v>23</v>
      </c>
      <c r="I41" s="14">
        <v>120751.35</v>
      </c>
      <c r="J41" s="14">
        <v>120751.35</v>
      </c>
    </row>
    <row r="42" spans="1:10">
      <c r="A42" s="19"/>
      <c r="B42" s="20"/>
      <c r="C42" s="20"/>
      <c r="D42" s="20"/>
      <c r="E42" s="19"/>
      <c r="F42" s="20"/>
      <c r="G42" s="20"/>
      <c r="H42" s="14" t="s">
        <v>25</v>
      </c>
      <c r="I42" s="14">
        <v>3018.78</v>
      </c>
      <c r="J42" s="14">
        <v>3018.78</v>
      </c>
    </row>
    <row r="43" spans="1:10">
      <c r="A43" s="13">
        <f>MAX($A$4:A42)+1</f>
        <v>15</v>
      </c>
      <c r="B43" s="14" t="s">
        <v>95</v>
      </c>
      <c r="C43" s="14" t="s">
        <v>96</v>
      </c>
      <c r="D43" s="14" t="s">
        <v>97</v>
      </c>
      <c r="E43" s="14" t="s">
        <v>20</v>
      </c>
      <c r="F43" s="14" t="s">
        <v>98</v>
      </c>
      <c r="G43" s="14" t="s">
        <v>99</v>
      </c>
      <c r="H43" s="14" t="s">
        <v>43</v>
      </c>
      <c r="I43" s="14">
        <v>828.57</v>
      </c>
      <c r="J43" s="14">
        <v>828.57</v>
      </c>
    </row>
    <row r="44" spans="1:10">
      <c r="A44" s="15">
        <f>MAX($A$4:A43)+1</f>
        <v>16</v>
      </c>
      <c r="B44" s="16" t="s">
        <v>100</v>
      </c>
      <c r="C44" s="16" t="s">
        <v>101</v>
      </c>
      <c r="D44" s="16" t="s">
        <v>102</v>
      </c>
      <c r="E44" s="15" t="s">
        <v>20</v>
      </c>
      <c r="F44" s="16" t="s">
        <v>103</v>
      </c>
      <c r="G44" s="16" t="s">
        <v>104</v>
      </c>
      <c r="H44" s="14" t="s">
        <v>23</v>
      </c>
      <c r="I44" s="14">
        <v>1394901.04</v>
      </c>
      <c r="J44" s="14">
        <v>0</v>
      </c>
    </row>
    <row r="45" spans="1:10">
      <c r="A45" s="17"/>
      <c r="B45" s="18"/>
      <c r="C45" s="18"/>
      <c r="D45" s="18"/>
      <c r="E45" s="17"/>
      <c r="F45" s="18"/>
      <c r="G45" s="18"/>
      <c r="H45" s="14" t="s">
        <v>24</v>
      </c>
      <c r="I45" s="14">
        <v>385178.06</v>
      </c>
      <c r="J45" s="14">
        <v>0</v>
      </c>
    </row>
    <row r="46" spans="1:10">
      <c r="A46" s="17"/>
      <c r="B46" s="18"/>
      <c r="C46" s="18"/>
      <c r="D46" s="18"/>
      <c r="E46" s="17"/>
      <c r="F46" s="18"/>
      <c r="G46" s="18"/>
      <c r="H46" s="14" t="s">
        <v>25</v>
      </c>
      <c r="I46" s="14">
        <v>75668.65</v>
      </c>
      <c r="J46" s="14">
        <v>0</v>
      </c>
    </row>
    <row r="47" spans="1:10">
      <c r="A47" s="19"/>
      <c r="B47" s="20"/>
      <c r="C47" s="20"/>
      <c r="D47" s="20"/>
      <c r="E47" s="19"/>
      <c r="F47" s="20"/>
      <c r="G47" s="20"/>
      <c r="H47" s="14" t="s">
        <v>31</v>
      </c>
      <c r="I47" s="14">
        <v>5142.1</v>
      </c>
      <c r="J47" s="14">
        <v>0</v>
      </c>
    </row>
    <row r="48" spans="1:10">
      <c r="A48" s="15">
        <f>MAX($A$4:A47)+1</f>
        <v>17</v>
      </c>
      <c r="B48" s="16" t="s">
        <v>105</v>
      </c>
      <c r="C48" s="16" t="s">
        <v>106</v>
      </c>
      <c r="D48" s="16" t="s">
        <v>107</v>
      </c>
      <c r="E48" s="15" t="s">
        <v>20</v>
      </c>
      <c r="F48" s="16" t="s">
        <v>108</v>
      </c>
      <c r="G48" s="16" t="s">
        <v>109</v>
      </c>
      <c r="H48" s="14" t="s">
        <v>23</v>
      </c>
      <c r="I48" s="14">
        <v>1121561.5</v>
      </c>
      <c r="J48" s="14">
        <v>181554.01</v>
      </c>
    </row>
    <row r="49" spans="1:10">
      <c r="A49" s="17"/>
      <c r="B49" s="18"/>
      <c r="C49" s="18"/>
      <c r="D49" s="18"/>
      <c r="E49" s="17"/>
      <c r="F49" s="18"/>
      <c r="G49" s="18"/>
      <c r="H49" s="14" t="s">
        <v>24</v>
      </c>
      <c r="I49" s="14">
        <v>225410.26</v>
      </c>
      <c r="J49" s="14">
        <v>225410.26</v>
      </c>
    </row>
    <row r="50" spans="1:10">
      <c r="A50" s="19"/>
      <c r="B50" s="20"/>
      <c r="C50" s="20"/>
      <c r="D50" s="20"/>
      <c r="E50" s="19"/>
      <c r="F50" s="20"/>
      <c r="G50" s="20"/>
      <c r="H50" s="14" t="s">
        <v>25</v>
      </c>
      <c r="I50" s="14">
        <v>27988.33</v>
      </c>
      <c r="J50" s="14">
        <v>27988.33</v>
      </c>
    </row>
    <row r="51" spans="1:10">
      <c r="A51" s="13">
        <f>MAX($A$4:A50)+1</f>
        <v>18</v>
      </c>
      <c r="B51" s="14" t="s">
        <v>110</v>
      </c>
      <c r="C51" s="14" t="s">
        <v>111</v>
      </c>
      <c r="D51" s="14" t="s">
        <v>112</v>
      </c>
      <c r="E51" s="14" t="s">
        <v>20</v>
      </c>
      <c r="F51" s="14" t="s">
        <v>113</v>
      </c>
      <c r="G51" s="14" t="s">
        <v>114</v>
      </c>
      <c r="H51" s="14" t="s">
        <v>24</v>
      </c>
      <c r="I51" s="14">
        <v>89142.5</v>
      </c>
      <c r="J51" s="14">
        <v>0</v>
      </c>
    </row>
    <row r="52" spans="1:10">
      <c r="A52" s="15">
        <f>MAX($A$4:A51)+1</f>
        <v>19</v>
      </c>
      <c r="B52" s="16" t="s">
        <v>115</v>
      </c>
      <c r="C52" s="16" t="s">
        <v>116</v>
      </c>
      <c r="D52" s="16" t="s">
        <v>70</v>
      </c>
      <c r="E52" s="15" t="s">
        <v>20</v>
      </c>
      <c r="F52" s="16" t="s">
        <v>71</v>
      </c>
      <c r="G52" s="16" t="s">
        <v>117</v>
      </c>
      <c r="H52" s="14" t="s">
        <v>23</v>
      </c>
      <c r="I52" s="14">
        <v>26487.67</v>
      </c>
      <c r="J52" s="14">
        <v>0</v>
      </c>
    </row>
    <row r="53" spans="1:10">
      <c r="A53" s="17"/>
      <c r="B53" s="18"/>
      <c r="C53" s="18"/>
      <c r="D53" s="18"/>
      <c r="E53" s="17"/>
      <c r="F53" s="18"/>
      <c r="G53" s="18"/>
      <c r="H53" s="14" t="s">
        <v>25</v>
      </c>
      <c r="I53" s="14">
        <v>662.19</v>
      </c>
      <c r="J53" s="14">
        <v>0</v>
      </c>
    </row>
    <row r="54" spans="1:10">
      <c r="A54" s="17"/>
      <c r="B54" s="18"/>
      <c r="C54" s="18"/>
      <c r="D54" s="18"/>
      <c r="E54" s="17"/>
      <c r="F54" s="18"/>
      <c r="G54" s="18"/>
      <c r="H54" s="14" t="s">
        <v>49</v>
      </c>
      <c r="I54" s="14">
        <v>50366.97</v>
      </c>
      <c r="J54" s="14">
        <v>0</v>
      </c>
    </row>
    <row r="55" spans="1:10">
      <c r="A55" s="17"/>
      <c r="B55" s="18"/>
      <c r="C55" s="18"/>
      <c r="D55" s="18"/>
      <c r="E55" s="17"/>
      <c r="F55" s="18"/>
      <c r="G55" s="18"/>
      <c r="H55" s="14" t="s">
        <v>31</v>
      </c>
      <c r="I55" s="14">
        <v>308.81</v>
      </c>
      <c r="J55" s="14">
        <v>0</v>
      </c>
    </row>
    <row r="56" spans="1:10">
      <c r="A56" s="19"/>
      <c r="B56" s="20"/>
      <c r="C56" s="20"/>
      <c r="D56" s="20"/>
      <c r="E56" s="19"/>
      <c r="F56" s="20"/>
      <c r="G56" s="20"/>
      <c r="H56" s="14" t="s">
        <v>42</v>
      </c>
      <c r="I56" s="14">
        <v>1036.09</v>
      </c>
      <c r="J56" s="14">
        <v>0</v>
      </c>
    </row>
    <row r="57" spans="1:10">
      <c r="A57" s="15">
        <f>MAX($A$4:A56)+1</f>
        <v>20</v>
      </c>
      <c r="B57" s="16" t="s">
        <v>118</v>
      </c>
      <c r="C57" s="16" t="s">
        <v>119</v>
      </c>
      <c r="D57" s="16" t="s">
        <v>120</v>
      </c>
      <c r="E57" s="15" t="s">
        <v>20</v>
      </c>
      <c r="F57" s="16" t="s">
        <v>121</v>
      </c>
      <c r="G57" s="16" t="s">
        <v>122</v>
      </c>
      <c r="H57" s="14" t="s">
        <v>23</v>
      </c>
      <c r="I57" s="14">
        <v>69999.02</v>
      </c>
      <c r="J57" s="14">
        <v>0</v>
      </c>
    </row>
    <row r="58" spans="1:10">
      <c r="A58" s="19"/>
      <c r="B58" s="20"/>
      <c r="C58" s="20"/>
      <c r="D58" s="20"/>
      <c r="E58" s="19"/>
      <c r="F58" s="20"/>
      <c r="G58" s="20"/>
      <c r="H58" s="14" t="s">
        <v>25</v>
      </c>
      <c r="I58" s="14">
        <v>1749.97</v>
      </c>
      <c r="J58" s="14">
        <v>0</v>
      </c>
    </row>
    <row r="59" spans="1:10">
      <c r="A59" s="15">
        <f>MAX($A$4:A58)+1</f>
        <v>21</v>
      </c>
      <c r="B59" s="16" t="s">
        <v>123</v>
      </c>
      <c r="C59" s="16" t="s">
        <v>124</v>
      </c>
      <c r="D59" s="16" t="s">
        <v>125</v>
      </c>
      <c r="E59" s="15" t="s">
        <v>20</v>
      </c>
      <c r="F59" s="16" t="s">
        <v>126</v>
      </c>
      <c r="G59" s="16" t="s">
        <v>127</v>
      </c>
      <c r="H59" s="14" t="s">
        <v>23</v>
      </c>
      <c r="I59" s="14">
        <v>59344.59</v>
      </c>
      <c r="J59" s="14">
        <v>59344.59</v>
      </c>
    </row>
    <row r="60" spans="1:10">
      <c r="A60" s="19"/>
      <c r="B60" s="20"/>
      <c r="C60" s="20"/>
      <c r="D60" s="20"/>
      <c r="E60" s="19"/>
      <c r="F60" s="20"/>
      <c r="G60" s="20"/>
      <c r="H60" s="14" t="s">
        <v>25</v>
      </c>
      <c r="I60" s="14">
        <v>1483.61</v>
      </c>
      <c r="J60" s="14">
        <v>1483.61</v>
      </c>
    </row>
    <row r="61" spans="1:10">
      <c r="A61" s="15">
        <f>MAX($A$4:A60)+1</f>
        <v>22</v>
      </c>
      <c r="B61" s="16" t="s">
        <v>128</v>
      </c>
      <c r="C61" s="16" t="s">
        <v>129</v>
      </c>
      <c r="D61" s="16" t="s">
        <v>130</v>
      </c>
      <c r="E61" s="15" t="s">
        <v>20</v>
      </c>
      <c r="F61" s="16" t="s">
        <v>131</v>
      </c>
      <c r="G61" s="16" t="s">
        <v>59</v>
      </c>
      <c r="H61" s="14" t="s">
        <v>23</v>
      </c>
      <c r="I61" s="14">
        <v>102602.83</v>
      </c>
      <c r="J61" s="14">
        <v>102602.83</v>
      </c>
    </row>
    <row r="62" spans="1:10">
      <c r="A62" s="17"/>
      <c r="B62" s="18"/>
      <c r="C62" s="18"/>
      <c r="D62" s="18"/>
      <c r="E62" s="17"/>
      <c r="F62" s="18"/>
      <c r="G62" s="18"/>
      <c r="H62" s="14" t="s">
        <v>24</v>
      </c>
      <c r="I62" s="14">
        <v>85502.38</v>
      </c>
      <c r="J62" s="14">
        <v>85502.38</v>
      </c>
    </row>
    <row r="63" spans="1:10">
      <c r="A63" s="19"/>
      <c r="B63" s="20"/>
      <c r="C63" s="20"/>
      <c r="D63" s="20"/>
      <c r="E63" s="19"/>
      <c r="F63" s="20"/>
      <c r="G63" s="20"/>
      <c r="H63" s="14" t="s">
        <v>25</v>
      </c>
      <c r="I63" s="14">
        <v>2565.07</v>
      </c>
      <c r="J63" s="14">
        <v>2565.07</v>
      </c>
    </row>
    <row r="64" spans="1:10">
      <c r="A64" s="13">
        <f>MAX($A$4:A63)+1</f>
        <v>23</v>
      </c>
      <c r="B64" s="14" t="s">
        <v>132</v>
      </c>
      <c r="C64" s="14" t="s">
        <v>133</v>
      </c>
      <c r="D64" s="14" t="s">
        <v>134</v>
      </c>
      <c r="E64" s="14" t="s">
        <v>20</v>
      </c>
      <c r="F64" s="14" t="s">
        <v>135</v>
      </c>
      <c r="G64" s="14" t="s">
        <v>136</v>
      </c>
      <c r="H64" s="14" t="s">
        <v>23</v>
      </c>
      <c r="I64" s="14">
        <v>168271.06</v>
      </c>
      <c r="J64" s="14">
        <v>0</v>
      </c>
    </row>
    <row r="65" spans="1:10">
      <c r="A65" s="13">
        <f>MAX($A$4:A64)+1</f>
        <v>24</v>
      </c>
      <c r="B65" s="14" t="s">
        <v>137</v>
      </c>
      <c r="C65" s="14" t="s">
        <v>138</v>
      </c>
      <c r="D65" s="14" t="s">
        <v>139</v>
      </c>
      <c r="E65" s="14" t="s">
        <v>20</v>
      </c>
      <c r="F65" s="14" t="s">
        <v>140</v>
      </c>
      <c r="G65" s="14" t="s">
        <v>141</v>
      </c>
      <c r="H65" s="14" t="s">
        <v>23</v>
      </c>
      <c r="I65" s="14">
        <v>99401.2</v>
      </c>
      <c r="J65" s="14">
        <v>0</v>
      </c>
    </row>
    <row r="66" spans="1:10">
      <c r="A66" s="15">
        <f>MAX($A$4:A65)+1</f>
        <v>25</v>
      </c>
      <c r="B66" s="16" t="s">
        <v>142</v>
      </c>
      <c r="C66" s="16" t="s">
        <v>143</v>
      </c>
      <c r="D66" s="16" t="s">
        <v>144</v>
      </c>
      <c r="E66" s="15" t="s">
        <v>20</v>
      </c>
      <c r="F66" s="16" t="s">
        <v>145</v>
      </c>
      <c r="G66" s="16" t="s">
        <v>146</v>
      </c>
      <c r="H66" s="14" t="s">
        <v>23</v>
      </c>
      <c r="I66" s="14">
        <v>10755.11</v>
      </c>
      <c r="J66" s="14">
        <v>0</v>
      </c>
    </row>
    <row r="67" spans="1:10">
      <c r="A67" s="17"/>
      <c r="B67" s="18"/>
      <c r="C67" s="18"/>
      <c r="D67" s="18"/>
      <c r="E67" s="17"/>
      <c r="F67" s="18"/>
      <c r="G67" s="18"/>
      <c r="H67" s="14" t="s">
        <v>24</v>
      </c>
      <c r="I67" s="14">
        <v>203814.75</v>
      </c>
      <c r="J67" s="14">
        <v>0</v>
      </c>
    </row>
    <row r="68" spans="1:10">
      <c r="A68" s="17"/>
      <c r="B68" s="18"/>
      <c r="C68" s="18"/>
      <c r="D68" s="18"/>
      <c r="E68" s="17"/>
      <c r="F68" s="18"/>
      <c r="G68" s="18"/>
      <c r="H68" s="14" t="s">
        <v>25</v>
      </c>
      <c r="I68" s="14">
        <v>259.07</v>
      </c>
      <c r="J68" s="14">
        <v>0</v>
      </c>
    </row>
    <row r="69" spans="1:10">
      <c r="A69" s="17"/>
      <c r="B69" s="18"/>
      <c r="C69" s="18"/>
      <c r="D69" s="18"/>
      <c r="E69" s="17"/>
      <c r="F69" s="18"/>
      <c r="G69" s="18"/>
      <c r="H69" s="14" t="s">
        <v>31</v>
      </c>
      <c r="I69" s="14">
        <v>1064.49</v>
      </c>
      <c r="J69" s="14">
        <v>0</v>
      </c>
    </row>
    <row r="70" spans="1:10">
      <c r="A70" s="19"/>
      <c r="B70" s="20"/>
      <c r="C70" s="20"/>
      <c r="D70" s="20"/>
      <c r="E70" s="19"/>
      <c r="F70" s="20"/>
      <c r="G70" s="20"/>
      <c r="H70" s="14" t="s">
        <v>147</v>
      </c>
      <c r="I70" s="14">
        <v>1146.76</v>
      </c>
      <c r="J70" s="14">
        <v>0</v>
      </c>
    </row>
    <row r="71" spans="1:10">
      <c r="A71" s="13">
        <f>MAX($A$4:A70)+1</f>
        <v>26</v>
      </c>
      <c r="B71" s="14" t="s">
        <v>148</v>
      </c>
      <c r="C71" s="14" t="s">
        <v>149</v>
      </c>
      <c r="D71" s="14" t="s">
        <v>150</v>
      </c>
      <c r="E71" s="14" t="s">
        <v>20</v>
      </c>
      <c r="F71" s="14" t="s">
        <v>151</v>
      </c>
      <c r="G71" s="14" t="s">
        <v>152</v>
      </c>
      <c r="H71" s="14" t="s">
        <v>43</v>
      </c>
      <c r="I71" s="14">
        <v>725001.29</v>
      </c>
      <c r="J71" s="14">
        <v>0</v>
      </c>
    </row>
    <row r="72" spans="1:10">
      <c r="A72" s="13">
        <f>MAX($A$4:A71)+1</f>
        <v>27</v>
      </c>
      <c r="B72" s="14" t="s">
        <v>153</v>
      </c>
      <c r="C72" s="14" t="s">
        <v>154</v>
      </c>
      <c r="D72" s="14" t="s">
        <v>155</v>
      </c>
      <c r="E72" s="14" t="s">
        <v>20</v>
      </c>
      <c r="F72" s="14" t="s">
        <v>156</v>
      </c>
      <c r="G72" s="14" t="s">
        <v>157</v>
      </c>
      <c r="H72" s="14" t="s">
        <v>25</v>
      </c>
      <c r="I72" s="14">
        <v>4368.93</v>
      </c>
      <c r="J72" s="14">
        <v>0</v>
      </c>
    </row>
    <row r="73" spans="1:10">
      <c r="A73" s="15">
        <f>MAX($A$4:A72)+1</f>
        <v>28</v>
      </c>
      <c r="B73" s="16" t="s">
        <v>158</v>
      </c>
      <c r="C73" s="16" t="s">
        <v>159</v>
      </c>
      <c r="D73" s="16" t="s">
        <v>160</v>
      </c>
      <c r="E73" s="15" t="s">
        <v>20</v>
      </c>
      <c r="F73" s="16" t="s">
        <v>161</v>
      </c>
      <c r="G73" s="16" t="s">
        <v>162</v>
      </c>
      <c r="H73" s="14" t="s">
        <v>23</v>
      </c>
      <c r="I73" s="14">
        <v>14484.03</v>
      </c>
      <c r="J73" s="14">
        <v>0</v>
      </c>
    </row>
    <row r="74" spans="1:10">
      <c r="A74" s="19"/>
      <c r="B74" s="20"/>
      <c r="C74" s="20"/>
      <c r="D74" s="20"/>
      <c r="E74" s="19"/>
      <c r="F74" s="20"/>
      <c r="G74" s="20"/>
      <c r="H74" s="14" t="s">
        <v>25</v>
      </c>
      <c r="I74" s="14">
        <v>362.1</v>
      </c>
      <c r="J74" s="14">
        <v>0</v>
      </c>
    </row>
    <row r="75" spans="1:10">
      <c r="A75" s="15">
        <f>MAX($A$4:A74)+1</f>
        <v>29</v>
      </c>
      <c r="B75" s="16" t="s">
        <v>163</v>
      </c>
      <c r="C75" s="16" t="s">
        <v>164</v>
      </c>
      <c r="D75" s="16" t="s">
        <v>102</v>
      </c>
      <c r="E75" s="15" t="s">
        <v>20</v>
      </c>
      <c r="F75" s="16" t="s">
        <v>103</v>
      </c>
      <c r="G75" s="16" t="s">
        <v>165</v>
      </c>
      <c r="H75" s="14" t="s">
        <v>24</v>
      </c>
      <c r="I75" s="14">
        <v>444864.38</v>
      </c>
      <c r="J75" s="14">
        <v>0</v>
      </c>
    </row>
    <row r="76" spans="1:10">
      <c r="A76" s="19"/>
      <c r="B76" s="20"/>
      <c r="C76" s="20"/>
      <c r="D76" s="20"/>
      <c r="E76" s="19"/>
      <c r="F76" s="20"/>
      <c r="G76" s="20"/>
      <c r="H76" s="14" t="s">
        <v>42</v>
      </c>
      <c r="I76" s="14">
        <v>60000</v>
      </c>
      <c r="J76" s="14">
        <v>0</v>
      </c>
    </row>
    <row r="77" spans="1:10">
      <c r="A77" s="15">
        <f>MAX($A$4:A76)+1</f>
        <v>30</v>
      </c>
      <c r="B77" s="16" t="s">
        <v>166</v>
      </c>
      <c r="C77" s="16" t="s">
        <v>167</v>
      </c>
      <c r="D77" s="16" t="s">
        <v>168</v>
      </c>
      <c r="E77" s="15" t="s">
        <v>20</v>
      </c>
      <c r="F77" s="16" t="s">
        <v>169</v>
      </c>
      <c r="G77" s="16" t="s">
        <v>36</v>
      </c>
      <c r="H77" s="14" t="s">
        <v>49</v>
      </c>
      <c r="I77" s="14">
        <v>8315.38</v>
      </c>
      <c r="J77" s="14">
        <v>8315.38</v>
      </c>
    </row>
    <row r="78" spans="1:10">
      <c r="A78" s="19"/>
      <c r="B78" s="20"/>
      <c r="C78" s="20"/>
      <c r="D78" s="20"/>
      <c r="E78" s="19"/>
      <c r="F78" s="20"/>
      <c r="G78" s="20"/>
      <c r="H78" s="14" t="s">
        <v>42</v>
      </c>
      <c r="I78" s="14">
        <v>1800</v>
      </c>
      <c r="J78" s="14">
        <v>1800</v>
      </c>
    </row>
    <row r="79" spans="1:10">
      <c r="A79" s="15">
        <f>MAX($A$4:A78)+1</f>
        <v>31</v>
      </c>
      <c r="B79" s="16" t="s">
        <v>170</v>
      </c>
      <c r="C79" s="16" t="s">
        <v>171</v>
      </c>
      <c r="D79" s="16" t="s">
        <v>172</v>
      </c>
      <c r="E79" s="15" t="s">
        <v>20</v>
      </c>
      <c r="F79" s="16" t="s">
        <v>173</v>
      </c>
      <c r="G79" s="16" t="s">
        <v>174</v>
      </c>
      <c r="H79" s="14" t="s">
        <v>49</v>
      </c>
      <c r="I79" s="14">
        <v>269058.56</v>
      </c>
      <c r="J79" s="14">
        <v>0</v>
      </c>
    </row>
    <row r="80" spans="1:10">
      <c r="A80" s="19"/>
      <c r="B80" s="20"/>
      <c r="C80" s="20"/>
      <c r="D80" s="20"/>
      <c r="E80" s="19"/>
      <c r="F80" s="20"/>
      <c r="G80" s="20"/>
      <c r="H80" s="14" t="s">
        <v>42</v>
      </c>
      <c r="I80" s="14">
        <v>427500</v>
      </c>
      <c r="J80" s="14">
        <v>0</v>
      </c>
    </row>
    <row r="81" spans="1:10">
      <c r="A81" s="13">
        <f>MAX($A$4:A80)+1</f>
        <v>32</v>
      </c>
      <c r="B81" s="14" t="s">
        <v>175</v>
      </c>
      <c r="C81" s="14" t="s">
        <v>176</v>
      </c>
      <c r="D81" s="14" t="s">
        <v>177</v>
      </c>
      <c r="E81" s="14" t="s">
        <v>20</v>
      </c>
      <c r="F81" s="14" t="s">
        <v>178</v>
      </c>
      <c r="G81" s="14" t="s">
        <v>179</v>
      </c>
      <c r="H81" s="14" t="s">
        <v>25</v>
      </c>
      <c r="I81" s="14">
        <v>1302.96</v>
      </c>
      <c r="J81" s="14">
        <v>0</v>
      </c>
    </row>
    <row r="82" spans="1:10">
      <c r="A82" s="15">
        <f>MAX($A$4:A81)+1</f>
        <v>33</v>
      </c>
      <c r="B82" s="16" t="s">
        <v>180</v>
      </c>
      <c r="C82" s="16" t="s">
        <v>181</v>
      </c>
      <c r="D82" s="16" t="s">
        <v>182</v>
      </c>
      <c r="E82" s="15" t="s">
        <v>20</v>
      </c>
      <c r="F82" s="16" t="s">
        <v>183</v>
      </c>
      <c r="G82" s="16" t="s">
        <v>184</v>
      </c>
      <c r="H82" s="14" t="s">
        <v>23</v>
      </c>
      <c r="I82" s="14">
        <v>1755351.81</v>
      </c>
      <c r="J82" s="14">
        <v>273009.12</v>
      </c>
    </row>
    <row r="83" spans="1:10">
      <c r="A83" s="17"/>
      <c r="B83" s="18"/>
      <c r="C83" s="18"/>
      <c r="D83" s="18"/>
      <c r="E83" s="17"/>
      <c r="F83" s="18"/>
      <c r="G83" s="18"/>
      <c r="H83" s="14" t="s">
        <v>24</v>
      </c>
      <c r="I83" s="14">
        <v>82495.62</v>
      </c>
      <c r="J83" s="14">
        <v>82495.62</v>
      </c>
    </row>
    <row r="84" spans="1:10">
      <c r="A84" s="19"/>
      <c r="B84" s="20"/>
      <c r="C84" s="20"/>
      <c r="D84" s="20"/>
      <c r="E84" s="19"/>
      <c r="F84" s="20"/>
      <c r="G84" s="20"/>
      <c r="H84" s="14" t="s">
        <v>25</v>
      </c>
      <c r="I84" s="14">
        <v>29273.77</v>
      </c>
      <c r="J84" s="14">
        <v>6825.23</v>
      </c>
    </row>
    <row r="85" spans="1:10">
      <c r="A85" s="15">
        <f>MAX($A$4:A84)+1</f>
        <v>34</v>
      </c>
      <c r="B85" s="16" t="s">
        <v>185</v>
      </c>
      <c r="C85" s="16" t="s">
        <v>186</v>
      </c>
      <c r="D85" s="16" t="s">
        <v>187</v>
      </c>
      <c r="E85" s="15" t="s">
        <v>20</v>
      </c>
      <c r="F85" s="16" t="s">
        <v>188</v>
      </c>
      <c r="G85" s="16" t="s">
        <v>59</v>
      </c>
      <c r="H85" s="14" t="s">
        <v>23</v>
      </c>
      <c r="I85" s="14">
        <v>9900.99</v>
      </c>
      <c r="J85" s="14">
        <v>9900.99</v>
      </c>
    </row>
    <row r="86" spans="1:10">
      <c r="A86" s="19"/>
      <c r="B86" s="20"/>
      <c r="C86" s="20"/>
      <c r="D86" s="20"/>
      <c r="E86" s="19"/>
      <c r="F86" s="20"/>
      <c r="G86" s="20"/>
      <c r="H86" s="14" t="s">
        <v>25</v>
      </c>
      <c r="I86" s="14">
        <v>247.52</v>
      </c>
      <c r="J86" s="14">
        <v>247.52</v>
      </c>
    </row>
    <row r="87" spans="1:10">
      <c r="A87" s="15">
        <f>MAX($A$4:A86)+1</f>
        <v>35</v>
      </c>
      <c r="B87" s="16" t="s">
        <v>189</v>
      </c>
      <c r="C87" s="16" t="s">
        <v>190</v>
      </c>
      <c r="D87" s="16" t="s">
        <v>191</v>
      </c>
      <c r="E87" s="15" t="s">
        <v>20</v>
      </c>
      <c r="F87" s="16" t="s">
        <v>192</v>
      </c>
      <c r="G87" s="16" t="s">
        <v>193</v>
      </c>
      <c r="H87" s="14" t="s">
        <v>23</v>
      </c>
      <c r="I87" s="14">
        <v>8062.71</v>
      </c>
      <c r="J87" s="14">
        <v>8062.71</v>
      </c>
    </row>
    <row r="88" spans="1:10">
      <c r="A88" s="19"/>
      <c r="B88" s="20"/>
      <c r="C88" s="20"/>
      <c r="D88" s="20"/>
      <c r="E88" s="19"/>
      <c r="F88" s="20"/>
      <c r="G88" s="20"/>
      <c r="H88" s="14" t="s">
        <v>25</v>
      </c>
      <c r="I88" s="14">
        <v>201.57</v>
      </c>
      <c r="J88" s="14">
        <v>201.57</v>
      </c>
    </row>
    <row r="89" spans="1:10">
      <c r="A89" s="15">
        <f>MAX($A$4:A88)+1</f>
        <v>36</v>
      </c>
      <c r="B89" s="16" t="s">
        <v>194</v>
      </c>
      <c r="C89" s="16" t="s">
        <v>195</v>
      </c>
      <c r="D89" s="16" t="s">
        <v>196</v>
      </c>
      <c r="E89" s="15" t="s">
        <v>20</v>
      </c>
      <c r="F89" s="16" t="s">
        <v>197</v>
      </c>
      <c r="G89" s="16" t="s">
        <v>198</v>
      </c>
      <c r="H89" s="14" t="s">
        <v>23</v>
      </c>
      <c r="I89" s="14">
        <v>5169.39</v>
      </c>
      <c r="J89" s="14">
        <v>5169.39</v>
      </c>
    </row>
    <row r="90" spans="1:10">
      <c r="A90" s="19"/>
      <c r="B90" s="20"/>
      <c r="C90" s="20"/>
      <c r="D90" s="20"/>
      <c r="E90" s="19"/>
      <c r="F90" s="20"/>
      <c r="G90" s="20"/>
      <c r="H90" s="14" t="s">
        <v>25</v>
      </c>
      <c r="I90" s="14">
        <v>129.23</v>
      </c>
      <c r="J90" s="14">
        <v>129.23</v>
      </c>
    </row>
    <row r="91" spans="1:10">
      <c r="A91" s="15">
        <f>MAX($A$4:A90)+1</f>
        <v>37</v>
      </c>
      <c r="B91" s="16" t="s">
        <v>199</v>
      </c>
      <c r="C91" s="16" t="s">
        <v>200</v>
      </c>
      <c r="D91" s="16" t="s">
        <v>201</v>
      </c>
      <c r="E91" s="15" t="s">
        <v>20</v>
      </c>
      <c r="F91" s="16" t="s">
        <v>202</v>
      </c>
      <c r="G91" s="16" t="s">
        <v>203</v>
      </c>
      <c r="H91" s="14" t="s">
        <v>23</v>
      </c>
      <c r="I91" s="14">
        <v>62451.93</v>
      </c>
      <c r="J91" s="14">
        <v>0</v>
      </c>
    </row>
    <row r="92" spans="1:10">
      <c r="A92" s="17"/>
      <c r="B92" s="18"/>
      <c r="C92" s="18"/>
      <c r="D92" s="18"/>
      <c r="E92" s="17"/>
      <c r="F92" s="18"/>
      <c r="G92" s="18"/>
      <c r="H92" s="14" t="s">
        <v>204</v>
      </c>
      <c r="I92" s="14">
        <v>5276.24</v>
      </c>
      <c r="J92" s="14">
        <v>0</v>
      </c>
    </row>
    <row r="93" spans="1:10">
      <c r="A93" s="19"/>
      <c r="B93" s="20"/>
      <c r="C93" s="20"/>
      <c r="D93" s="20"/>
      <c r="E93" s="19"/>
      <c r="F93" s="20"/>
      <c r="G93" s="20"/>
      <c r="H93" s="14" t="s">
        <v>25</v>
      </c>
      <c r="I93" s="14">
        <v>575.89</v>
      </c>
      <c r="J93" s="14">
        <v>0</v>
      </c>
    </row>
    <row r="94" spans="1:10">
      <c r="A94" s="15">
        <f>MAX($A$4:A93)+1</f>
        <v>38</v>
      </c>
      <c r="B94" s="16" t="s">
        <v>205</v>
      </c>
      <c r="C94" s="16" t="s">
        <v>206</v>
      </c>
      <c r="D94" s="16" t="s">
        <v>207</v>
      </c>
      <c r="E94" s="15" t="s">
        <v>20</v>
      </c>
      <c r="F94" s="16" t="s">
        <v>208</v>
      </c>
      <c r="G94" s="16" t="s">
        <v>209</v>
      </c>
      <c r="H94" s="14" t="s">
        <v>23</v>
      </c>
      <c r="I94" s="14">
        <v>86997.03</v>
      </c>
      <c r="J94" s="14">
        <v>0</v>
      </c>
    </row>
    <row r="95" spans="1:10">
      <c r="A95" s="17"/>
      <c r="B95" s="18"/>
      <c r="C95" s="18"/>
      <c r="D95" s="18"/>
      <c r="E95" s="17"/>
      <c r="F95" s="18"/>
      <c r="G95" s="18"/>
      <c r="H95" s="14" t="s">
        <v>204</v>
      </c>
      <c r="I95" s="14">
        <v>4654.84</v>
      </c>
      <c r="J95" s="14">
        <v>0</v>
      </c>
    </row>
    <row r="96" spans="1:10">
      <c r="A96" s="17"/>
      <c r="B96" s="18"/>
      <c r="C96" s="18"/>
      <c r="D96" s="18"/>
      <c r="E96" s="17"/>
      <c r="F96" s="18"/>
      <c r="G96" s="18"/>
      <c r="H96" s="14" t="s">
        <v>25</v>
      </c>
      <c r="I96" s="14">
        <v>3329.9</v>
      </c>
      <c r="J96" s="14">
        <v>0</v>
      </c>
    </row>
    <row r="97" spans="1:10">
      <c r="A97" s="19"/>
      <c r="B97" s="20"/>
      <c r="C97" s="20"/>
      <c r="D97" s="20"/>
      <c r="E97" s="19"/>
      <c r="F97" s="20"/>
      <c r="G97" s="20"/>
      <c r="H97" s="14" t="s">
        <v>31</v>
      </c>
      <c r="I97" s="14">
        <v>1530.8</v>
      </c>
      <c r="J97" s="14">
        <v>0</v>
      </c>
    </row>
    <row r="98" spans="1:10">
      <c r="A98" s="15">
        <f>MAX($A$4:A97)+1</f>
        <v>39</v>
      </c>
      <c r="B98" s="16" t="s">
        <v>210</v>
      </c>
      <c r="C98" s="16" t="s">
        <v>211</v>
      </c>
      <c r="D98" s="16" t="s">
        <v>212</v>
      </c>
      <c r="E98" s="15" t="s">
        <v>20</v>
      </c>
      <c r="F98" s="16" t="s">
        <v>213</v>
      </c>
      <c r="G98" s="16" t="s">
        <v>214</v>
      </c>
      <c r="H98" s="14" t="s">
        <v>23</v>
      </c>
      <c r="I98" s="14">
        <v>368223.84</v>
      </c>
      <c r="J98" s="14">
        <v>0</v>
      </c>
    </row>
    <row r="99" spans="1:10">
      <c r="A99" s="19"/>
      <c r="B99" s="20"/>
      <c r="C99" s="20"/>
      <c r="D99" s="20"/>
      <c r="E99" s="19"/>
      <c r="F99" s="20"/>
      <c r="G99" s="20"/>
      <c r="H99" s="14" t="s">
        <v>204</v>
      </c>
      <c r="I99" s="14">
        <v>1107795.97</v>
      </c>
      <c r="J99" s="14">
        <v>0</v>
      </c>
    </row>
    <row r="100" spans="1:10">
      <c r="A100" s="15">
        <f>MAX($A$4:A99)+1</f>
        <v>40</v>
      </c>
      <c r="B100" s="16" t="s">
        <v>215</v>
      </c>
      <c r="C100" s="16" t="s">
        <v>216</v>
      </c>
      <c r="D100" s="16" t="s">
        <v>217</v>
      </c>
      <c r="E100" s="15" t="s">
        <v>20</v>
      </c>
      <c r="F100" s="16" t="s">
        <v>218</v>
      </c>
      <c r="G100" s="16" t="s">
        <v>219</v>
      </c>
      <c r="H100" s="14" t="s">
        <v>23</v>
      </c>
      <c r="I100" s="14">
        <v>878121.93</v>
      </c>
      <c r="J100" s="14">
        <v>0</v>
      </c>
    </row>
    <row r="101" spans="1:10">
      <c r="A101" s="17"/>
      <c r="B101" s="18"/>
      <c r="C101" s="18"/>
      <c r="D101" s="18"/>
      <c r="E101" s="17"/>
      <c r="F101" s="18"/>
      <c r="G101" s="18"/>
      <c r="H101" s="14" t="s">
        <v>25</v>
      </c>
      <c r="I101" s="14">
        <v>32268.17</v>
      </c>
      <c r="J101" s="14">
        <v>0</v>
      </c>
    </row>
    <row r="102" spans="1:10">
      <c r="A102" s="19"/>
      <c r="B102" s="20"/>
      <c r="C102" s="20"/>
      <c r="D102" s="20"/>
      <c r="E102" s="19"/>
      <c r="F102" s="20"/>
      <c r="G102" s="18"/>
      <c r="H102" s="14" t="s">
        <v>31</v>
      </c>
      <c r="I102" s="14">
        <v>1696.69</v>
      </c>
      <c r="J102" s="14">
        <v>0</v>
      </c>
    </row>
    <row r="103" spans="1:10">
      <c r="A103" s="15">
        <f>MAX($A$4:A102)+1</f>
        <v>41</v>
      </c>
      <c r="B103" s="16" t="s">
        <v>220</v>
      </c>
      <c r="C103" s="16" t="s">
        <v>221</v>
      </c>
      <c r="D103" s="16" t="s">
        <v>222</v>
      </c>
      <c r="E103" s="15" t="s">
        <v>20</v>
      </c>
      <c r="F103" s="16" t="s">
        <v>223</v>
      </c>
      <c r="G103" s="18"/>
      <c r="H103" s="14" t="s">
        <v>23</v>
      </c>
      <c r="I103" s="14">
        <v>112692.18</v>
      </c>
      <c r="J103" s="14">
        <v>0</v>
      </c>
    </row>
    <row r="104" spans="1:10">
      <c r="A104" s="17"/>
      <c r="B104" s="18"/>
      <c r="C104" s="18"/>
      <c r="D104" s="18"/>
      <c r="E104" s="17"/>
      <c r="F104" s="18"/>
      <c r="G104" s="18"/>
      <c r="H104" s="14" t="s">
        <v>25</v>
      </c>
      <c r="I104" s="14">
        <v>3228.92</v>
      </c>
      <c r="J104" s="14">
        <v>0</v>
      </c>
    </row>
    <row r="105" spans="1:10">
      <c r="A105" s="17"/>
      <c r="B105" s="18"/>
      <c r="C105" s="18"/>
      <c r="D105" s="18"/>
      <c r="E105" s="17"/>
      <c r="F105" s="18"/>
      <c r="G105" s="18"/>
      <c r="H105" s="14" t="s">
        <v>31</v>
      </c>
      <c r="I105" s="14">
        <v>640.28</v>
      </c>
      <c r="J105" s="14">
        <v>0</v>
      </c>
    </row>
    <row r="106" spans="1:10">
      <c r="A106" s="19"/>
      <c r="B106" s="20"/>
      <c r="C106" s="20"/>
      <c r="D106" s="20"/>
      <c r="E106" s="19"/>
      <c r="F106" s="20"/>
      <c r="G106" s="20"/>
      <c r="H106" s="14" t="s">
        <v>42</v>
      </c>
      <c r="I106" s="14">
        <v>42647.4</v>
      </c>
      <c r="J106" s="14">
        <v>0</v>
      </c>
    </row>
    <row r="107" spans="1:10">
      <c r="A107" s="15">
        <f>MAX($A$4:A106)+1</f>
        <v>42</v>
      </c>
      <c r="B107" s="16" t="s">
        <v>224</v>
      </c>
      <c r="C107" s="16" t="s">
        <v>225</v>
      </c>
      <c r="D107" s="16" t="s">
        <v>226</v>
      </c>
      <c r="E107" s="15" t="s">
        <v>20</v>
      </c>
      <c r="F107" s="16" t="s">
        <v>227</v>
      </c>
      <c r="G107" s="16" t="s">
        <v>146</v>
      </c>
      <c r="H107" s="14" t="s">
        <v>23</v>
      </c>
      <c r="I107" s="14">
        <v>19062.72</v>
      </c>
      <c r="J107" s="14">
        <v>0</v>
      </c>
    </row>
    <row r="108" spans="1:10">
      <c r="A108" s="17"/>
      <c r="B108" s="18"/>
      <c r="C108" s="18"/>
      <c r="D108" s="18"/>
      <c r="E108" s="17"/>
      <c r="F108" s="18"/>
      <c r="G108" s="18"/>
      <c r="H108" s="14" t="s">
        <v>204</v>
      </c>
      <c r="I108" s="14">
        <v>652.86</v>
      </c>
      <c r="J108" s="14">
        <v>0</v>
      </c>
    </row>
    <row r="109" spans="1:10">
      <c r="A109" s="17"/>
      <c r="B109" s="18"/>
      <c r="C109" s="18"/>
      <c r="D109" s="18"/>
      <c r="E109" s="17"/>
      <c r="F109" s="18"/>
      <c r="G109" s="18"/>
      <c r="H109" s="14" t="s">
        <v>25</v>
      </c>
      <c r="I109" s="14">
        <v>476.56</v>
      </c>
      <c r="J109" s="14">
        <v>0</v>
      </c>
    </row>
    <row r="110" spans="1:10">
      <c r="A110" s="19"/>
      <c r="B110" s="20"/>
      <c r="C110" s="20"/>
      <c r="D110" s="20"/>
      <c r="E110" s="19"/>
      <c r="F110" s="20"/>
      <c r="G110" s="20"/>
      <c r="H110" s="14" t="s">
        <v>31</v>
      </c>
      <c r="I110" s="14">
        <v>79.74</v>
      </c>
      <c r="J110" s="14">
        <v>0</v>
      </c>
    </row>
    <row r="111" spans="1:10">
      <c r="A111" s="13">
        <f>MAX($A$4:A110)+1</f>
        <v>43</v>
      </c>
      <c r="B111" s="14" t="s">
        <v>228</v>
      </c>
      <c r="C111" s="14" t="s">
        <v>229</v>
      </c>
      <c r="D111" s="14" t="s">
        <v>230</v>
      </c>
      <c r="E111" s="14" t="s">
        <v>20</v>
      </c>
      <c r="F111" s="14" t="s">
        <v>231</v>
      </c>
      <c r="G111" s="14" t="s">
        <v>232</v>
      </c>
      <c r="H111" s="14" t="s">
        <v>23</v>
      </c>
      <c r="I111" s="14">
        <v>31510.37</v>
      </c>
      <c r="J111" s="14">
        <v>0</v>
      </c>
    </row>
    <row r="112" spans="1:10">
      <c r="A112" s="15">
        <f>MAX($A$4:A111)+1</f>
        <v>44</v>
      </c>
      <c r="B112" s="16" t="s">
        <v>233</v>
      </c>
      <c r="C112" s="16" t="s">
        <v>234</v>
      </c>
      <c r="D112" s="16" t="s">
        <v>235</v>
      </c>
      <c r="E112" s="15" t="s">
        <v>20</v>
      </c>
      <c r="F112" s="16" t="s">
        <v>236</v>
      </c>
      <c r="G112" s="16" t="s">
        <v>36</v>
      </c>
      <c r="H112" s="14" t="s">
        <v>23</v>
      </c>
      <c r="I112" s="14">
        <v>133782.64</v>
      </c>
      <c r="J112" s="14">
        <v>0</v>
      </c>
    </row>
    <row r="113" spans="1:10">
      <c r="A113" s="17"/>
      <c r="B113" s="18"/>
      <c r="C113" s="18"/>
      <c r="D113" s="18"/>
      <c r="E113" s="17"/>
      <c r="F113" s="18"/>
      <c r="G113" s="18"/>
      <c r="H113" s="14" t="s">
        <v>25</v>
      </c>
      <c r="I113" s="14">
        <v>3735.38</v>
      </c>
      <c r="J113" s="14">
        <v>0</v>
      </c>
    </row>
    <row r="114" spans="1:10">
      <c r="A114" s="19"/>
      <c r="B114" s="20"/>
      <c r="C114" s="20"/>
      <c r="D114" s="20"/>
      <c r="E114" s="19"/>
      <c r="F114" s="20"/>
      <c r="G114" s="20"/>
      <c r="H114" s="14" t="s">
        <v>31</v>
      </c>
      <c r="I114" s="14">
        <v>832.63</v>
      </c>
      <c r="J114" s="14">
        <v>0</v>
      </c>
    </row>
    <row r="115" spans="1:10">
      <c r="A115" s="15">
        <f>MAX($A$4:A114)+1</f>
        <v>45</v>
      </c>
      <c r="B115" s="16" t="s">
        <v>237</v>
      </c>
      <c r="C115" s="16" t="s">
        <v>238</v>
      </c>
      <c r="D115" s="16" t="s">
        <v>239</v>
      </c>
      <c r="E115" s="15" t="s">
        <v>20</v>
      </c>
      <c r="F115" s="16" t="s">
        <v>240</v>
      </c>
      <c r="G115" s="16" t="s">
        <v>241</v>
      </c>
      <c r="H115" s="14" t="s">
        <v>23</v>
      </c>
      <c r="I115" s="14">
        <v>354232.53</v>
      </c>
      <c r="J115" s="14">
        <v>44366.05</v>
      </c>
    </row>
    <row r="116" spans="1:10">
      <c r="A116" s="17"/>
      <c r="B116" s="18"/>
      <c r="C116" s="18"/>
      <c r="D116" s="18"/>
      <c r="E116" s="17"/>
      <c r="F116" s="18"/>
      <c r="G116" s="18"/>
      <c r="H116" s="14" t="s">
        <v>204</v>
      </c>
      <c r="I116" s="14">
        <v>81497.39</v>
      </c>
      <c r="J116" s="14">
        <v>81497.39</v>
      </c>
    </row>
    <row r="117" spans="1:10">
      <c r="A117" s="17"/>
      <c r="B117" s="18"/>
      <c r="C117" s="18"/>
      <c r="D117" s="18"/>
      <c r="E117" s="17"/>
      <c r="F117" s="18"/>
      <c r="G117" s="18"/>
      <c r="H117" s="14" t="s">
        <v>25</v>
      </c>
      <c r="I117" s="14">
        <v>8648.39</v>
      </c>
      <c r="J117" s="14">
        <v>1109.15</v>
      </c>
    </row>
    <row r="118" spans="1:10">
      <c r="A118" s="19"/>
      <c r="B118" s="20"/>
      <c r="C118" s="20"/>
      <c r="D118" s="20"/>
      <c r="E118" s="19"/>
      <c r="F118" s="20"/>
      <c r="G118" s="20"/>
      <c r="H118" s="14" t="s">
        <v>31</v>
      </c>
      <c r="I118" s="14">
        <v>538</v>
      </c>
      <c r="J118" s="14">
        <v>105.67</v>
      </c>
    </row>
    <row r="119" spans="1:10">
      <c r="A119" s="13">
        <f>MAX($A$4:A118)+1</f>
        <v>46</v>
      </c>
      <c r="B119" s="14" t="s">
        <v>242</v>
      </c>
      <c r="C119" s="14" t="s">
        <v>243</v>
      </c>
      <c r="D119" s="14" t="s">
        <v>244</v>
      </c>
      <c r="E119" s="14" t="s">
        <v>20</v>
      </c>
      <c r="F119" s="14" t="s">
        <v>245</v>
      </c>
      <c r="G119" s="14" t="s">
        <v>246</v>
      </c>
      <c r="H119" s="14" t="s">
        <v>43</v>
      </c>
      <c r="I119" s="14">
        <v>55045.87</v>
      </c>
      <c r="J119" s="14">
        <v>0</v>
      </c>
    </row>
    <row r="120" spans="1:10">
      <c r="A120" s="13">
        <f>MAX($A$4:A119)+1</f>
        <v>47</v>
      </c>
      <c r="B120" s="14" t="s">
        <v>247</v>
      </c>
      <c r="C120" s="14" t="s">
        <v>248</v>
      </c>
      <c r="D120" s="14" t="s">
        <v>249</v>
      </c>
      <c r="E120" s="14" t="s">
        <v>20</v>
      </c>
      <c r="F120" s="14" t="s">
        <v>250</v>
      </c>
      <c r="G120" s="14" t="s">
        <v>251</v>
      </c>
      <c r="H120" s="14" t="s">
        <v>204</v>
      </c>
      <c r="I120" s="14">
        <v>6227.24</v>
      </c>
      <c r="J120" s="14">
        <v>6227.24</v>
      </c>
    </row>
    <row r="121" spans="1:10">
      <c r="A121" s="15">
        <f>MAX($A$4:A120)+1</f>
        <v>48</v>
      </c>
      <c r="B121" s="16" t="s">
        <v>252</v>
      </c>
      <c r="C121" s="16" t="s">
        <v>253</v>
      </c>
      <c r="D121" s="16" t="s">
        <v>254</v>
      </c>
      <c r="E121" s="15" t="s">
        <v>20</v>
      </c>
      <c r="F121" s="16" t="s">
        <v>255</v>
      </c>
      <c r="G121" s="16" t="s">
        <v>256</v>
      </c>
      <c r="H121" s="14" t="s">
        <v>23</v>
      </c>
      <c r="I121" s="14">
        <v>3678.21</v>
      </c>
      <c r="J121" s="14">
        <v>0</v>
      </c>
    </row>
    <row r="122" spans="1:10">
      <c r="A122" s="17"/>
      <c r="B122" s="18"/>
      <c r="C122" s="18"/>
      <c r="D122" s="18"/>
      <c r="E122" s="17"/>
      <c r="F122" s="18"/>
      <c r="G122" s="18"/>
      <c r="H122" s="14" t="s">
        <v>25</v>
      </c>
      <c r="I122" s="14">
        <v>91.95</v>
      </c>
      <c r="J122" s="14">
        <v>0</v>
      </c>
    </row>
    <row r="123" spans="1:10">
      <c r="A123" s="19"/>
      <c r="B123" s="20"/>
      <c r="C123" s="20"/>
      <c r="D123" s="20"/>
      <c r="E123" s="19"/>
      <c r="F123" s="20"/>
      <c r="G123" s="20"/>
      <c r="H123" s="14" t="s">
        <v>31</v>
      </c>
      <c r="I123" s="14">
        <v>129.25</v>
      </c>
      <c r="J123" s="14">
        <v>0</v>
      </c>
    </row>
    <row r="124" spans="1:10">
      <c r="A124" s="15">
        <f>MAX($A$4:A123)+1</f>
        <v>49</v>
      </c>
      <c r="B124" s="16" t="s">
        <v>257</v>
      </c>
      <c r="C124" s="16" t="s">
        <v>258</v>
      </c>
      <c r="D124" s="16" t="s">
        <v>259</v>
      </c>
      <c r="E124" s="15" t="s">
        <v>20</v>
      </c>
      <c r="F124" s="16" t="s">
        <v>260</v>
      </c>
      <c r="G124" s="16" t="s">
        <v>261</v>
      </c>
      <c r="H124" s="14" t="s">
        <v>23</v>
      </c>
      <c r="I124" s="14">
        <v>76328.65</v>
      </c>
      <c r="J124" s="14">
        <v>76328.65</v>
      </c>
    </row>
    <row r="125" spans="1:10">
      <c r="A125" s="19"/>
      <c r="B125" s="20"/>
      <c r="C125" s="20"/>
      <c r="D125" s="20"/>
      <c r="E125" s="19"/>
      <c r="F125" s="20"/>
      <c r="G125" s="20"/>
      <c r="H125" s="14" t="s">
        <v>25</v>
      </c>
      <c r="I125" s="14">
        <v>1908.21</v>
      </c>
      <c r="J125" s="14">
        <v>1908.21</v>
      </c>
    </row>
    <row r="126" spans="1:10">
      <c r="A126" s="13">
        <f>MAX($A$4:A125)+1</f>
        <v>50</v>
      </c>
      <c r="B126" s="14" t="s">
        <v>262</v>
      </c>
      <c r="C126" s="14" t="s">
        <v>263</v>
      </c>
      <c r="D126" s="14" t="s">
        <v>264</v>
      </c>
      <c r="E126" s="14" t="s">
        <v>20</v>
      </c>
      <c r="F126" s="14" t="s">
        <v>265</v>
      </c>
      <c r="G126" s="14" t="s">
        <v>266</v>
      </c>
      <c r="H126" s="14" t="s">
        <v>23</v>
      </c>
      <c r="I126" s="14">
        <v>151975.46</v>
      </c>
      <c r="J126" s="14">
        <v>0</v>
      </c>
    </row>
    <row r="127" spans="1:10">
      <c r="A127" s="15">
        <f>MAX($A$4:A126)+1</f>
        <v>51</v>
      </c>
      <c r="B127" s="16" t="s">
        <v>267</v>
      </c>
      <c r="C127" s="16" t="s">
        <v>268</v>
      </c>
      <c r="D127" s="16" t="s">
        <v>269</v>
      </c>
      <c r="E127" s="15" t="s">
        <v>20</v>
      </c>
      <c r="F127" s="16" t="s">
        <v>270</v>
      </c>
      <c r="G127" s="16" t="s">
        <v>271</v>
      </c>
      <c r="H127" s="14" t="s">
        <v>23</v>
      </c>
      <c r="I127" s="14">
        <v>3198.56</v>
      </c>
      <c r="J127" s="14">
        <v>0</v>
      </c>
    </row>
    <row r="128" spans="1:10">
      <c r="A128" s="17"/>
      <c r="B128" s="18"/>
      <c r="C128" s="18"/>
      <c r="D128" s="18"/>
      <c r="E128" s="17"/>
      <c r="F128" s="18"/>
      <c r="G128" s="18"/>
      <c r="H128" s="14" t="s">
        <v>25</v>
      </c>
      <c r="I128" s="14">
        <v>79.96</v>
      </c>
      <c r="J128" s="14">
        <v>0</v>
      </c>
    </row>
    <row r="129" spans="1:10">
      <c r="A129" s="19"/>
      <c r="B129" s="20"/>
      <c r="C129" s="20"/>
      <c r="D129" s="20"/>
      <c r="E129" s="19"/>
      <c r="F129" s="20"/>
      <c r="G129" s="20"/>
      <c r="H129" s="14" t="s">
        <v>31</v>
      </c>
      <c r="I129" s="14">
        <v>48.46</v>
      </c>
      <c r="J129" s="14">
        <v>0</v>
      </c>
    </row>
    <row r="130" spans="1:10">
      <c r="A130" s="13">
        <f>MAX($A$4:A129)+1</f>
        <v>52</v>
      </c>
      <c r="B130" s="14" t="s">
        <v>272</v>
      </c>
      <c r="C130" s="14" t="s">
        <v>273</v>
      </c>
      <c r="D130" s="14" t="s">
        <v>274</v>
      </c>
      <c r="E130" s="14" t="s">
        <v>20</v>
      </c>
      <c r="F130" s="14" t="s">
        <v>275</v>
      </c>
      <c r="G130" s="14" t="s">
        <v>276</v>
      </c>
      <c r="H130" s="14" t="s">
        <v>204</v>
      </c>
      <c r="I130" s="14">
        <v>4310</v>
      </c>
      <c r="J130" s="14">
        <v>0</v>
      </c>
    </row>
    <row r="131" spans="1:10">
      <c r="A131" s="15">
        <f>MAX($A$4:A130)+1</f>
        <v>53</v>
      </c>
      <c r="B131" s="16" t="s">
        <v>277</v>
      </c>
      <c r="C131" s="16" t="s">
        <v>278</v>
      </c>
      <c r="D131" s="16" t="s">
        <v>279</v>
      </c>
      <c r="E131" s="15" t="s">
        <v>20</v>
      </c>
      <c r="F131" s="16" t="s">
        <v>280</v>
      </c>
      <c r="G131" s="16" t="s">
        <v>281</v>
      </c>
      <c r="H131" s="14" t="s">
        <v>23</v>
      </c>
      <c r="I131" s="14">
        <v>874193.1</v>
      </c>
      <c r="J131" s="14">
        <v>410455.16</v>
      </c>
    </row>
    <row r="132" spans="1:10">
      <c r="A132" s="19"/>
      <c r="B132" s="20"/>
      <c r="C132" s="20"/>
      <c r="D132" s="20"/>
      <c r="E132" s="19"/>
      <c r="F132" s="20"/>
      <c r="G132" s="20"/>
      <c r="H132" s="14" t="s">
        <v>25</v>
      </c>
      <c r="I132" s="14">
        <v>103421.39</v>
      </c>
      <c r="J132" s="14">
        <v>20522.76</v>
      </c>
    </row>
    <row r="133" spans="1:10">
      <c r="A133" s="15">
        <f>MAX($A$4:A132)+1</f>
        <v>54</v>
      </c>
      <c r="B133" s="16" t="s">
        <v>282</v>
      </c>
      <c r="C133" s="16" t="s">
        <v>283</v>
      </c>
      <c r="D133" s="16" t="s">
        <v>284</v>
      </c>
      <c r="E133" s="15" t="s">
        <v>20</v>
      </c>
      <c r="F133" s="16" t="s">
        <v>285</v>
      </c>
      <c r="G133" s="16" t="s">
        <v>286</v>
      </c>
      <c r="H133" s="14" t="s">
        <v>23</v>
      </c>
      <c r="I133" s="14">
        <v>42240.1</v>
      </c>
      <c r="J133" s="14">
        <v>0</v>
      </c>
    </row>
    <row r="134" spans="1:10">
      <c r="A134" s="19"/>
      <c r="B134" s="20"/>
      <c r="C134" s="20"/>
      <c r="D134" s="18"/>
      <c r="E134" s="19"/>
      <c r="F134" s="18"/>
      <c r="G134" s="20"/>
      <c r="H134" s="14" t="s">
        <v>25</v>
      </c>
      <c r="I134" s="14">
        <v>1056</v>
      </c>
      <c r="J134" s="14">
        <v>0</v>
      </c>
    </row>
    <row r="135" spans="1:10">
      <c r="A135" s="15">
        <f>MAX($A$4:A134)+1</f>
        <v>55</v>
      </c>
      <c r="B135" s="16" t="s">
        <v>287</v>
      </c>
      <c r="C135" s="16" t="s">
        <v>288</v>
      </c>
      <c r="D135" s="18"/>
      <c r="E135" s="15" t="s">
        <v>20</v>
      </c>
      <c r="F135" s="18"/>
      <c r="G135" s="16" t="s">
        <v>289</v>
      </c>
      <c r="H135" s="14" t="s">
        <v>23</v>
      </c>
      <c r="I135" s="14">
        <v>399671.76</v>
      </c>
      <c r="J135" s="14">
        <v>0</v>
      </c>
    </row>
    <row r="136" spans="1:10">
      <c r="A136" s="17"/>
      <c r="B136" s="18"/>
      <c r="C136" s="18"/>
      <c r="D136" s="18"/>
      <c r="E136" s="17"/>
      <c r="F136" s="18"/>
      <c r="G136" s="18"/>
      <c r="H136" s="14" t="s">
        <v>204</v>
      </c>
      <c r="I136" s="14">
        <v>127190.32</v>
      </c>
      <c r="J136" s="14">
        <v>0</v>
      </c>
    </row>
    <row r="137" spans="1:10">
      <c r="A137" s="19"/>
      <c r="B137" s="20"/>
      <c r="C137" s="20"/>
      <c r="D137" s="20"/>
      <c r="E137" s="19"/>
      <c r="F137" s="20"/>
      <c r="G137" s="20"/>
      <c r="H137" s="14" t="s">
        <v>25</v>
      </c>
      <c r="I137" s="14">
        <v>11506.28</v>
      </c>
      <c r="J137" s="14">
        <v>0</v>
      </c>
    </row>
    <row r="138" spans="1:10">
      <c r="A138" s="15">
        <f>MAX($A$4:A137)+1</f>
        <v>56</v>
      </c>
      <c r="B138" s="16" t="s">
        <v>290</v>
      </c>
      <c r="C138" s="16" t="s">
        <v>291</v>
      </c>
      <c r="D138" s="16" t="s">
        <v>292</v>
      </c>
      <c r="E138" s="15" t="s">
        <v>20</v>
      </c>
      <c r="F138" s="16" t="s">
        <v>293</v>
      </c>
      <c r="G138" s="16" t="s">
        <v>294</v>
      </c>
      <c r="H138" s="14" t="s">
        <v>23</v>
      </c>
      <c r="I138" s="14">
        <v>7978.39</v>
      </c>
      <c r="J138" s="14">
        <v>7978.39</v>
      </c>
    </row>
    <row r="139" spans="1:10">
      <c r="A139" s="19"/>
      <c r="B139" s="20"/>
      <c r="C139" s="20"/>
      <c r="D139" s="20"/>
      <c r="E139" s="19"/>
      <c r="F139" s="20"/>
      <c r="G139" s="20"/>
      <c r="H139" s="14" t="s">
        <v>25</v>
      </c>
      <c r="I139" s="14">
        <v>199.46</v>
      </c>
      <c r="J139" s="14">
        <v>199.46</v>
      </c>
    </row>
    <row r="140" spans="1:10">
      <c r="A140" s="15">
        <f>MAX($A$4:A139)+1</f>
        <v>57</v>
      </c>
      <c r="B140" s="16" t="s">
        <v>295</v>
      </c>
      <c r="C140" s="16" t="s">
        <v>296</v>
      </c>
      <c r="D140" s="16" t="s">
        <v>297</v>
      </c>
      <c r="E140" s="15" t="s">
        <v>20</v>
      </c>
      <c r="F140" s="16" t="s">
        <v>298</v>
      </c>
      <c r="G140" s="16" t="s">
        <v>299</v>
      </c>
      <c r="H140" s="14" t="s">
        <v>23</v>
      </c>
      <c r="I140" s="14">
        <v>18118.81</v>
      </c>
      <c r="J140" s="14">
        <v>18118.81</v>
      </c>
    </row>
    <row r="141" spans="1:10">
      <c r="A141" s="19"/>
      <c r="B141" s="20"/>
      <c r="C141" s="20"/>
      <c r="D141" s="20"/>
      <c r="E141" s="19"/>
      <c r="F141" s="20"/>
      <c r="G141" s="20"/>
      <c r="H141" s="14" t="s">
        <v>25</v>
      </c>
      <c r="I141" s="14">
        <v>452.97</v>
      </c>
      <c r="J141" s="14">
        <v>452.97</v>
      </c>
    </row>
    <row r="142" spans="1:10">
      <c r="A142" s="15">
        <f>MAX($A$4:A141)+1</f>
        <v>58</v>
      </c>
      <c r="B142" s="16" t="s">
        <v>300</v>
      </c>
      <c r="C142" s="16" t="s">
        <v>301</v>
      </c>
      <c r="D142" s="16" t="s">
        <v>302</v>
      </c>
      <c r="E142" s="15" t="s">
        <v>20</v>
      </c>
      <c r="F142" s="16" t="s">
        <v>303</v>
      </c>
      <c r="G142" s="16" t="s">
        <v>304</v>
      </c>
      <c r="H142" s="14" t="s">
        <v>23</v>
      </c>
      <c r="I142" s="14">
        <v>138266.55</v>
      </c>
      <c r="J142" s="14">
        <v>15659.86</v>
      </c>
    </row>
    <row r="143" spans="1:10">
      <c r="A143" s="17"/>
      <c r="B143" s="18"/>
      <c r="C143" s="18"/>
      <c r="D143" s="18"/>
      <c r="E143" s="17"/>
      <c r="F143" s="18"/>
      <c r="G143" s="18"/>
      <c r="H143" s="14" t="s">
        <v>204</v>
      </c>
      <c r="I143" s="14">
        <v>328.75</v>
      </c>
      <c r="J143" s="14">
        <v>0</v>
      </c>
    </row>
    <row r="144" spans="1:10">
      <c r="A144" s="19"/>
      <c r="B144" s="20"/>
      <c r="C144" s="20"/>
      <c r="D144" s="20"/>
      <c r="E144" s="19"/>
      <c r="F144" s="20"/>
      <c r="G144" s="20"/>
      <c r="H144" s="14" t="s">
        <v>25</v>
      </c>
      <c r="I144" s="14">
        <v>4349.38</v>
      </c>
      <c r="J144" s="14">
        <v>391.49</v>
      </c>
    </row>
    <row r="145" spans="1:10">
      <c r="A145" s="15">
        <f>MAX($A$4:A144)+1</f>
        <v>59</v>
      </c>
      <c r="B145" s="16" t="s">
        <v>305</v>
      </c>
      <c r="C145" s="16" t="s">
        <v>306</v>
      </c>
      <c r="D145" s="16" t="s">
        <v>217</v>
      </c>
      <c r="E145" s="15" t="s">
        <v>20</v>
      </c>
      <c r="F145" s="16" t="s">
        <v>218</v>
      </c>
      <c r="G145" s="16" t="s">
        <v>307</v>
      </c>
      <c r="H145" s="14" t="s">
        <v>23</v>
      </c>
      <c r="I145" s="14">
        <v>229942</v>
      </c>
      <c r="J145" s="14">
        <v>0</v>
      </c>
    </row>
    <row r="146" spans="1:10">
      <c r="A146" s="19"/>
      <c r="B146" s="20"/>
      <c r="C146" s="20"/>
      <c r="D146" s="20"/>
      <c r="E146" s="19"/>
      <c r="F146" s="20"/>
      <c r="G146" s="20"/>
      <c r="H146" s="14" t="s">
        <v>25</v>
      </c>
      <c r="I146" s="14">
        <v>7283.72</v>
      </c>
      <c r="J146" s="14">
        <v>0</v>
      </c>
    </row>
    <row r="147" spans="1:10">
      <c r="A147" s="13">
        <f>MAX($A$4:A146)+1</f>
        <v>60</v>
      </c>
      <c r="B147" s="14" t="s">
        <v>308</v>
      </c>
      <c r="C147" s="14" t="s">
        <v>309</v>
      </c>
      <c r="D147" s="14" t="s">
        <v>310</v>
      </c>
      <c r="E147" s="14" t="s">
        <v>20</v>
      </c>
      <c r="F147" s="14" t="s">
        <v>311</v>
      </c>
      <c r="G147" s="14" t="s">
        <v>312</v>
      </c>
      <c r="H147" s="14" t="s">
        <v>31</v>
      </c>
      <c r="I147" s="14">
        <v>847.5</v>
      </c>
      <c r="J147" s="14">
        <v>0</v>
      </c>
    </row>
    <row r="148" spans="1:10">
      <c r="A148" s="15">
        <f>MAX($A$4:A147)+1</f>
        <v>61</v>
      </c>
      <c r="B148" s="16" t="s">
        <v>313</v>
      </c>
      <c r="C148" s="16" t="s">
        <v>314</v>
      </c>
      <c r="D148" s="16" t="s">
        <v>315</v>
      </c>
      <c r="E148" s="15" t="s">
        <v>20</v>
      </c>
      <c r="F148" s="16" t="s">
        <v>316</v>
      </c>
      <c r="G148" s="16" t="s">
        <v>317</v>
      </c>
      <c r="H148" s="14" t="s">
        <v>23</v>
      </c>
      <c r="I148" s="14">
        <v>27219</v>
      </c>
      <c r="J148" s="14">
        <v>0</v>
      </c>
    </row>
    <row r="149" spans="1:10">
      <c r="A149" s="19"/>
      <c r="B149" s="20"/>
      <c r="C149" s="20"/>
      <c r="D149" s="20"/>
      <c r="E149" s="19"/>
      <c r="F149" s="20"/>
      <c r="G149" s="20"/>
      <c r="H149" s="14" t="s">
        <v>25</v>
      </c>
      <c r="I149" s="14">
        <v>817.84</v>
      </c>
      <c r="J149" s="14">
        <v>0</v>
      </c>
    </row>
    <row r="150" spans="1:10">
      <c r="A150" s="15">
        <f>MAX($A$4:A149)+1</f>
        <v>62</v>
      </c>
      <c r="B150" s="16" t="s">
        <v>318</v>
      </c>
      <c r="C150" s="16" t="s">
        <v>319</v>
      </c>
      <c r="D150" s="16" t="s">
        <v>320</v>
      </c>
      <c r="E150" s="15" t="s">
        <v>20</v>
      </c>
      <c r="F150" s="16" t="s">
        <v>321</v>
      </c>
      <c r="G150" s="16" t="s">
        <v>322</v>
      </c>
      <c r="H150" s="14" t="s">
        <v>23</v>
      </c>
      <c r="I150" s="14">
        <v>21034.95</v>
      </c>
      <c r="J150" s="14">
        <v>0</v>
      </c>
    </row>
    <row r="151" spans="1:10">
      <c r="A151" s="17"/>
      <c r="B151" s="18"/>
      <c r="C151" s="18"/>
      <c r="D151" s="18"/>
      <c r="E151" s="17"/>
      <c r="F151" s="18"/>
      <c r="G151" s="18"/>
      <c r="H151" s="14" t="s">
        <v>204</v>
      </c>
      <c r="I151" s="14">
        <v>1094.42</v>
      </c>
      <c r="J151" s="14">
        <v>0</v>
      </c>
    </row>
    <row r="152" spans="1:10">
      <c r="A152" s="17"/>
      <c r="B152" s="18"/>
      <c r="C152" s="18"/>
      <c r="D152" s="18"/>
      <c r="E152" s="17"/>
      <c r="F152" s="18"/>
      <c r="G152" s="18"/>
      <c r="H152" s="14" t="s">
        <v>25</v>
      </c>
      <c r="I152" s="14">
        <v>525.87</v>
      </c>
      <c r="J152" s="14">
        <v>0</v>
      </c>
    </row>
    <row r="153" spans="1:10">
      <c r="A153" s="19"/>
      <c r="B153" s="20"/>
      <c r="C153" s="20"/>
      <c r="D153" s="20"/>
      <c r="E153" s="19"/>
      <c r="F153" s="20"/>
      <c r="G153" s="20"/>
      <c r="H153" s="14" t="s">
        <v>31</v>
      </c>
      <c r="I153" s="14">
        <v>108.33</v>
      </c>
      <c r="J153" s="14">
        <v>0</v>
      </c>
    </row>
    <row r="154" spans="1:10">
      <c r="A154" s="15">
        <f>MAX($A$4:A153)+1</f>
        <v>63</v>
      </c>
      <c r="B154" s="16" t="s">
        <v>323</v>
      </c>
      <c r="C154" s="16" t="s">
        <v>324</v>
      </c>
      <c r="D154" s="16" t="s">
        <v>325</v>
      </c>
      <c r="E154" s="15" t="s">
        <v>20</v>
      </c>
      <c r="F154" s="16" t="s">
        <v>326</v>
      </c>
      <c r="G154" s="16" t="s">
        <v>327</v>
      </c>
      <c r="H154" s="14" t="s">
        <v>23</v>
      </c>
      <c r="I154" s="14">
        <v>65313.1</v>
      </c>
      <c r="J154" s="14">
        <v>0</v>
      </c>
    </row>
    <row r="155" spans="1:10">
      <c r="A155" s="17"/>
      <c r="B155" s="18"/>
      <c r="C155" s="18"/>
      <c r="D155" s="18"/>
      <c r="E155" s="17"/>
      <c r="F155" s="18"/>
      <c r="G155" s="18"/>
      <c r="H155" s="14" t="s">
        <v>204</v>
      </c>
      <c r="I155" s="14">
        <v>11330.24</v>
      </c>
      <c r="J155" s="14">
        <v>7808.86</v>
      </c>
    </row>
    <row r="156" spans="1:10">
      <c r="A156" s="17"/>
      <c r="B156" s="18"/>
      <c r="C156" s="18"/>
      <c r="D156" s="18"/>
      <c r="E156" s="17"/>
      <c r="F156" s="18"/>
      <c r="G156" s="18"/>
      <c r="H156" s="14" t="s">
        <v>25</v>
      </c>
      <c r="I156" s="14">
        <v>1653.33</v>
      </c>
      <c r="J156" s="14">
        <v>0</v>
      </c>
    </row>
    <row r="157" spans="1:10">
      <c r="A157" s="19"/>
      <c r="B157" s="20"/>
      <c r="C157" s="20"/>
      <c r="D157" s="20"/>
      <c r="E157" s="19"/>
      <c r="F157" s="20"/>
      <c r="G157" s="20"/>
      <c r="H157" s="14" t="s">
        <v>31</v>
      </c>
      <c r="I157" s="14">
        <v>47.8</v>
      </c>
      <c r="J157" s="14">
        <v>0</v>
      </c>
    </row>
    <row r="158" spans="1:10">
      <c r="A158" s="15">
        <f>MAX($A$4:A157)+1</f>
        <v>64</v>
      </c>
      <c r="B158" s="16" t="s">
        <v>328</v>
      </c>
      <c r="C158" s="16" t="s">
        <v>329</v>
      </c>
      <c r="D158" s="16" t="s">
        <v>330</v>
      </c>
      <c r="E158" s="15" t="s">
        <v>20</v>
      </c>
      <c r="F158" s="16" t="s">
        <v>298</v>
      </c>
      <c r="G158" s="16" t="s">
        <v>331</v>
      </c>
      <c r="H158" s="14" t="s">
        <v>23</v>
      </c>
      <c r="I158" s="14">
        <v>5289.01</v>
      </c>
      <c r="J158" s="14">
        <v>5289.01</v>
      </c>
    </row>
    <row r="159" spans="1:10">
      <c r="A159" s="17"/>
      <c r="B159" s="18"/>
      <c r="C159" s="18"/>
      <c r="D159" s="18"/>
      <c r="E159" s="17"/>
      <c r="F159" s="18"/>
      <c r="G159" s="18"/>
      <c r="H159" s="14" t="s">
        <v>24</v>
      </c>
      <c r="I159" s="14">
        <v>5961.14</v>
      </c>
      <c r="J159" s="14">
        <v>5961.14</v>
      </c>
    </row>
    <row r="160" spans="1:10">
      <c r="A160" s="17"/>
      <c r="B160" s="18"/>
      <c r="C160" s="18"/>
      <c r="D160" s="18"/>
      <c r="E160" s="17"/>
      <c r="F160" s="18"/>
      <c r="G160" s="18"/>
      <c r="H160" s="14" t="s">
        <v>25</v>
      </c>
      <c r="I160" s="14">
        <v>132.22</v>
      </c>
      <c r="J160" s="14">
        <v>132.22</v>
      </c>
    </row>
    <row r="161" spans="1:10">
      <c r="A161" s="19"/>
      <c r="B161" s="20"/>
      <c r="C161" s="20"/>
      <c r="D161" s="20"/>
      <c r="E161" s="19"/>
      <c r="F161" s="20"/>
      <c r="G161" s="20"/>
      <c r="H161" s="14" t="s">
        <v>31</v>
      </c>
      <c r="I161" s="14">
        <v>107.1</v>
      </c>
      <c r="J161" s="14">
        <v>107.1</v>
      </c>
    </row>
    <row r="162" spans="1:10">
      <c r="A162" s="15">
        <f>MAX($A$4:A161)+1</f>
        <v>65</v>
      </c>
      <c r="B162" s="16" t="s">
        <v>332</v>
      </c>
      <c r="C162" s="16" t="s">
        <v>333</v>
      </c>
      <c r="D162" s="16" t="s">
        <v>334</v>
      </c>
      <c r="E162" s="15" t="s">
        <v>20</v>
      </c>
      <c r="F162" s="16" t="s">
        <v>335</v>
      </c>
      <c r="G162" s="16" t="s">
        <v>336</v>
      </c>
      <c r="H162" s="14" t="s">
        <v>23</v>
      </c>
      <c r="I162" s="14">
        <v>13106.81</v>
      </c>
      <c r="J162" s="14">
        <v>13106.81</v>
      </c>
    </row>
    <row r="163" spans="1:10">
      <c r="A163" s="19"/>
      <c r="B163" s="20"/>
      <c r="C163" s="20"/>
      <c r="D163" s="20"/>
      <c r="E163" s="19"/>
      <c r="F163" s="20"/>
      <c r="G163" s="20"/>
      <c r="H163" s="14" t="s">
        <v>25</v>
      </c>
      <c r="I163" s="14">
        <v>327.67</v>
      </c>
      <c r="J163" s="14">
        <v>327.67</v>
      </c>
    </row>
    <row r="164" spans="1:10">
      <c r="A164" s="15">
        <f>MAX($A$4:A163)+1</f>
        <v>66</v>
      </c>
      <c r="B164" s="16" t="s">
        <v>337</v>
      </c>
      <c r="C164" s="16" t="s">
        <v>338</v>
      </c>
      <c r="D164" s="16" t="s">
        <v>339</v>
      </c>
      <c r="E164" s="15" t="s">
        <v>20</v>
      </c>
      <c r="F164" s="16" t="s">
        <v>340</v>
      </c>
      <c r="G164" s="16" t="s">
        <v>341</v>
      </c>
      <c r="H164" s="14" t="s">
        <v>23</v>
      </c>
      <c r="I164" s="14">
        <v>95696.1</v>
      </c>
      <c r="J164" s="14">
        <v>43301.67</v>
      </c>
    </row>
    <row r="165" spans="1:10">
      <c r="A165" s="17"/>
      <c r="B165" s="18"/>
      <c r="C165" s="18"/>
      <c r="D165" s="18"/>
      <c r="E165" s="17"/>
      <c r="F165" s="18"/>
      <c r="G165" s="18"/>
      <c r="H165" s="14" t="s">
        <v>204</v>
      </c>
      <c r="I165" s="14">
        <v>4173.25</v>
      </c>
      <c r="J165" s="14">
        <v>0</v>
      </c>
    </row>
    <row r="166" spans="1:10">
      <c r="A166" s="19"/>
      <c r="B166" s="20"/>
      <c r="C166" s="20"/>
      <c r="D166" s="20"/>
      <c r="E166" s="19"/>
      <c r="F166" s="20"/>
      <c r="G166" s="20"/>
      <c r="H166" s="14" t="s">
        <v>25</v>
      </c>
      <c r="I166" s="14">
        <v>783.1</v>
      </c>
      <c r="J166" s="14">
        <v>783.1</v>
      </c>
    </row>
    <row r="167" spans="1:10">
      <c r="A167" s="13">
        <f>MAX($A$4:A166)+1</f>
        <v>67</v>
      </c>
      <c r="B167" s="14" t="s">
        <v>342</v>
      </c>
      <c r="C167" s="14" t="s">
        <v>343</v>
      </c>
      <c r="D167" s="14" t="s">
        <v>92</v>
      </c>
      <c r="E167" s="14" t="s">
        <v>20</v>
      </c>
      <c r="F167" s="14" t="s">
        <v>93</v>
      </c>
      <c r="G167" s="14" t="s">
        <v>344</v>
      </c>
      <c r="H167" s="14" t="s">
        <v>31</v>
      </c>
      <c r="I167" s="14">
        <v>305.95</v>
      </c>
      <c r="J167" s="14">
        <v>305.95</v>
      </c>
    </row>
    <row r="168" spans="1:10">
      <c r="A168" s="15">
        <f>MAX($A$4:A167)+1</f>
        <v>68</v>
      </c>
      <c r="B168" s="16" t="s">
        <v>345</v>
      </c>
      <c r="C168" s="16" t="s">
        <v>346</v>
      </c>
      <c r="D168" s="16" t="s">
        <v>347</v>
      </c>
      <c r="E168" s="15" t="s">
        <v>20</v>
      </c>
      <c r="F168" s="16" t="s">
        <v>348</v>
      </c>
      <c r="G168" s="16" t="s">
        <v>349</v>
      </c>
      <c r="H168" s="14" t="s">
        <v>23</v>
      </c>
      <c r="I168" s="14">
        <v>238969.7</v>
      </c>
      <c r="J168" s="14">
        <v>0</v>
      </c>
    </row>
    <row r="169" spans="1:10">
      <c r="A169" s="17"/>
      <c r="B169" s="18"/>
      <c r="C169" s="18"/>
      <c r="D169" s="18"/>
      <c r="E169" s="17"/>
      <c r="F169" s="18"/>
      <c r="G169" s="18"/>
      <c r="H169" s="14" t="s">
        <v>204</v>
      </c>
      <c r="I169" s="14">
        <v>576.53</v>
      </c>
      <c r="J169" s="14">
        <v>0</v>
      </c>
    </row>
    <row r="170" spans="1:10">
      <c r="A170" s="17"/>
      <c r="B170" s="18"/>
      <c r="C170" s="18"/>
      <c r="D170" s="18"/>
      <c r="E170" s="17"/>
      <c r="F170" s="18"/>
      <c r="G170" s="18"/>
      <c r="H170" s="14" t="s">
        <v>25</v>
      </c>
      <c r="I170" s="14">
        <v>3724.07</v>
      </c>
      <c r="J170" s="14">
        <v>0</v>
      </c>
    </row>
    <row r="171" spans="1:10">
      <c r="A171" s="19"/>
      <c r="B171" s="20"/>
      <c r="C171" s="20"/>
      <c r="D171" s="20"/>
      <c r="E171" s="19"/>
      <c r="F171" s="20"/>
      <c r="G171" s="20"/>
      <c r="H171" s="14" t="s">
        <v>31</v>
      </c>
      <c r="I171" s="14">
        <v>458.84</v>
      </c>
      <c r="J171" s="14">
        <v>0</v>
      </c>
    </row>
    <row r="172" spans="1:10">
      <c r="A172" s="15">
        <f>MAX($A$4:A171)+1</f>
        <v>69</v>
      </c>
      <c r="B172" s="16" t="s">
        <v>350</v>
      </c>
      <c r="C172" s="16" t="s">
        <v>351</v>
      </c>
      <c r="D172" s="16" t="s">
        <v>352</v>
      </c>
      <c r="E172" s="15" t="s">
        <v>20</v>
      </c>
      <c r="F172" s="16" t="s">
        <v>353</v>
      </c>
      <c r="G172" s="16" t="s">
        <v>354</v>
      </c>
      <c r="H172" s="14" t="s">
        <v>23</v>
      </c>
      <c r="I172" s="14">
        <v>110425.72</v>
      </c>
      <c r="J172" s="14">
        <v>0</v>
      </c>
    </row>
    <row r="173" spans="1:10">
      <c r="A173" s="19"/>
      <c r="B173" s="20"/>
      <c r="C173" s="20"/>
      <c r="D173" s="20"/>
      <c r="E173" s="19"/>
      <c r="F173" s="20"/>
      <c r="G173" s="20"/>
      <c r="H173" s="14" t="s">
        <v>25</v>
      </c>
      <c r="I173" s="14">
        <v>285.47</v>
      </c>
      <c r="J173" s="14">
        <v>0</v>
      </c>
    </row>
    <row r="174" spans="1:10">
      <c r="A174" s="13">
        <f>MAX($A$4:A173)+1</f>
        <v>70</v>
      </c>
      <c r="B174" s="14" t="s">
        <v>355</v>
      </c>
      <c r="C174" s="14" t="s">
        <v>356</v>
      </c>
      <c r="D174" s="14" t="s">
        <v>357</v>
      </c>
      <c r="E174" s="14" t="s">
        <v>20</v>
      </c>
      <c r="F174" s="14" t="s">
        <v>358</v>
      </c>
      <c r="G174" s="14" t="s">
        <v>359</v>
      </c>
      <c r="H174" s="14" t="s">
        <v>204</v>
      </c>
      <c r="I174" s="14">
        <v>2586.04</v>
      </c>
      <c r="J174" s="14">
        <v>2586.04</v>
      </c>
    </row>
    <row r="175" spans="1:10">
      <c r="A175" s="15">
        <f>MAX($A$4:A174)+1</f>
        <v>71</v>
      </c>
      <c r="B175" s="16" t="s">
        <v>360</v>
      </c>
      <c r="C175" s="16" t="s">
        <v>361</v>
      </c>
      <c r="D175" s="16" t="s">
        <v>362</v>
      </c>
      <c r="E175" s="15" t="s">
        <v>20</v>
      </c>
      <c r="F175" s="16" t="s">
        <v>363</v>
      </c>
      <c r="G175" s="16" t="s">
        <v>364</v>
      </c>
      <c r="H175" s="14" t="s">
        <v>23</v>
      </c>
      <c r="I175" s="14">
        <v>229061.58</v>
      </c>
      <c r="J175" s="14">
        <v>0</v>
      </c>
    </row>
    <row r="176" spans="1:10">
      <c r="A176" s="17"/>
      <c r="B176" s="18"/>
      <c r="C176" s="18"/>
      <c r="D176" s="18"/>
      <c r="E176" s="17"/>
      <c r="F176" s="18"/>
      <c r="G176" s="18"/>
      <c r="H176" s="14" t="s">
        <v>204</v>
      </c>
      <c r="I176" s="14">
        <v>116221.8</v>
      </c>
      <c r="J176" s="14">
        <v>0</v>
      </c>
    </row>
    <row r="177" spans="1:10">
      <c r="A177" s="17"/>
      <c r="B177" s="18"/>
      <c r="C177" s="18"/>
      <c r="D177" s="18"/>
      <c r="E177" s="17"/>
      <c r="F177" s="18"/>
      <c r="G177" s="18"/>
      <c r="H177" s="14" t="s">
        <v>25</v>
      </c>
      <c r="I177" s="14">
        <v>235.23</v>
      </c>
      <c r="J177" s="14">
        <v>0</v>
      </c>
    </row>
    <row r="178" spans="1:10">
      <c r="A178" s="19"/>
      <c r="B178" s="20"/>
      <c r="C178" s="20"/>
      <c r="D178" s="20"/>
      <c r="E178" s="19"/>
      <c r="F178" s="20"/>
      <c r="G178" s="20"/>
      <c r="H178" s="14" t="s">
        <v>31</v>
      </c>
      <c r="I178" s="14">
        <v>19.97</v>
      </c>
      <c r="J178" s="14">
        <v>19.97</v>
      </c>
    </row>
    <row r="179" spans="1:10">
      <c r="A179" s="15">
        <f>MAX($A$4:A178)+1</f>
        <v>72</v>
      </c>
      <c r="B179" s="16" t="s">
        <v>365</v>
      </c>
      <c r="C179" s="16" t="s">
        <v>366</v>
      </c>
      <c r="D179" s="16" t="s">
        <v>57</v>
      </c>
      <c r="E179" s="15" t="s">
        <v>20</v>
      </c>
      <c r="F179" s="16" t="s">
        <v>58</v>
      </c>
      <c r="G179" s="16" t="s">
        <v>367</v>
      </c>
      <c r="H179" s="14" t="s">
        <v>23</v>
      </c>
      <c r="I179" s="14">
        <v>6893.22</v>
      </c>
      <c r="J179" s="14">
        <v>0</v>
      </c>
    </row>
    <row r="180" spans="1:10">
      <c r="A180" s="17"/>
      <c r="B180" s="18"/>
      <c r="C180" s="18"/>
      <c r="D180" s="18"/>
      <c r="E180" s="17"/>
      <c r="F180" s="18"/>
      <c r="G180" s="18"/>
      <c r="H180" s="14" t="s">
        <v>204</v>
      </c>
      <c r="I180" s="14">
        <v>24113.27</v>
      </c>
      <c r="J180" s="14">
        <v>0</v>
      </c>
    </row>
    <row r="181" spans="1:10">
      <c r="A181" s="17"/>
      <c r="B181" s="18"/>
      <c r="C181" s="18"/>
      <c r="D181" s="18"/>
      <c r="E181" s="17"/>
      <c r="F181" s="18"/>
      <c r="G181" s="18"/>
      <c r="H181" s="14" t="s">
        <v>25</v>
      </c>
      <c r="I181" s="14">
        <v>172.33</v>
      </c>
      <c r="J181" s="14">
        <v>0</v>
      </c>
    </row>
    <row r="182" spans="1:10">
      <c r="A182" s="19"/>
      <c r="B182" s="20"/>
      <c r="C182" s="20"/>
      <c r="D182" s="20"/>
      <c r="E182" s="19"/>
      <c r="F182" s="20"/>
      <c r="G182" s="20"/>
      <c r="H182" s="14" t="s">
        <v>31</v>
      </c>
      <c r="I182" s="14">
        <v>8.49</v>
      </c>
      <c r="J182" s="14">
        <v>8.49</v>
      </c>
    </row>
    <row r="183" spans="1:10">
      <c r="A183" s="15">
        <f>MAX($A$4:A182)+1</f>
        <v>73</v>
      </c>
      <c r="B183" s="16" t="s">
        <v>368</v>
      </c>
      <c r="C183" s="16" t="s">
        <v>369</v>
      </c>
      <c r="D183" s="16" t="s">
        <v>370</v>
      </c>
      <c r="E183" s="15" t="s">
        <v>20</v>
      </c>
      <c r="F183" s="16" t="s">
        <v>260</v>
      </c>
      <c r="G183" s="16" t="s">
        <v>371</v>
      </c>
      <c r="H183" s="14" t="s">
        <v>23</v>
      </c>
      <c r="I183" s="14">
        <v>28544.46</v>
      </c>
      <c r="J183" s="14">
        <v>0</v>
      </c>
    </row>
    <row r="184" spans="1:10">
      <c r="A184" s="19"/>
      <c r="B184" s="20"/>
      <c r="C184" s="20"/>
      <c r="D184" s="20"/>
      <c r="E184" s="19"/>
      <c r="F184" s="20"/>
      <c r="G184" s="20"/>
      <c r="H184" s="14" t="s">
        <v>25</v>
      </c>
      <c r="I184" s="14">
        <v>1427.22</v>
      </c>
      <c r="J184" s="14">
        <v>0</v>
      </c>
    </row>
    <row r="185" spans="1:10">
      <c r="A185" s="13">
        <f>MAX($A$4:A184)+1</f>
        <v>74</v>
      </c>
      <c r="B185" s="14" t="s">
        <v>372</v>
      </c>
      <c r="C185" s="14" t="s">
        <v>373</v>
      </c>
      <c r="D185" s="14" t="s">
        <v>374</v>
      </c>
      <c r="E185" s="14" t="s">
        <v>20</v>
      </c>
      <c r="F185" s="14" t="s">
        <v>375</v>
      </c>
      <c r="G185" s="14" t="s">
        <v>376</v>
      </c>
      <c r="H185" s="14" t="s">
        <v>377</v>
      </c>
      <c r="I185" s="14">
        <v>277970</v>
      </c>
      <c r="J185" s="14">
        <v>277970</v>
      </c>
    </row>
    <row r="186" spans="1:10">
      <c r="A186" s="13">
        <f>MAX($A$4:A185)+1</f>
        <v>75</v>
      </c>
      <c r="B186" s="14" t="s">
        <v>378</v>
      </c>
      <c r="C186" s="14" t="s">
        <v>379</v>
      </c>
      <c r="D186" s="14" t="s">
        <v>380</v>
      </c>
      <c r="E186" s="14" t="s">
        <v>20</v>
      </c>
      <c r="F186" s="14" t="s">
        <v>381</v>
      </c>
      <c r="G186" s="14" t="s">
        <v>382</v>
      </c>
      <c r="H186" s="14" t="s">
        <v>204</v>
      </c>
      <c r="I186" s="14">
        <v>81967.57</v>
      </c>
      <c r="J186" s="14">
        <v>0</v>
      </c>
    </row>
    <row r="187" spans="1:10">
      <c r="A187" s="15">
        <f>MAX($A$4:A186)+1</f>
        <v>76</v>
      </c>
      <c r="B187" s="16" t="s">
        <v>383</v>
      </c>
      <c r="C187" s="16" t="s">
        <v>384</v>
      </c>
      <c r="D187" s="16" t="s">
        <v>385</v>
      </c>
      <c r="E187" s="15" t="s">
        <v>20</v>
      </c>
      <c r="F187" s="16" t="s">
        <v>386</v>
      </c>
      <c r="G187" s="16" t="s">
        <v>387</v>
      </c>
      <c r="H187" s="14" t="s">
        <v>23</v>
      </c>
      <c r="I187" s="14">
        <v>3084.16</v>
      </c>
      <c r="J187" s="14">
        <v>3084.16</v>
      </c>
    </row>
    <row r="188" spans="1:10">
      <c r="A188" s="17"/>
      <c r="B188" s="18"/>
      <c r="C188" s="18"/>
      <c r="D188" s="18"/>
      <c r="E188" s="17"/>
      <c r="F188" s="18"/>
      <c r="G188" s="18"/>
      <c r="H188" s="14" t="s">
        <v>25</v>
      </c>
      <c r="I188" s="14">
        <v>77.1</v>
      </c>
      <c r="J188" s="14">
        <v>77.1</v>
      </c>
    </row>
    <row r="189" spans="1:10">
      <c r="A189" s="19"/>
      <c r="B189" s="20"/>
      <c r="C189" s="20"/>
      <c r="D189" s="20"/>
      <c r="E189" s="19"/>
      <c r="F189" s="20"/>
      <c r="G189" s="20"/>
      <c r="H189" s="14" t="s">
        <v>31</v>
      </c>
      <c r="I189" s="14">
        <v>44.55</v>
      </c>
      <c r="J189" s="14">
        <v>44.55</v>
      </c>
    </row>
    <row r="190" spans="1:10">
      <c r="A190" s="13">
        <f>MAX($A$4:A189)+1</f>
        <v>77</v>
      </c>
      <c r="B190" s="14" t="s">
        <v>388</v>
      </c>
      <c r="C190" s="14" t="s">
        <v>389</v>
      </c>
      <c r="D190" s="14" t="s">
        <v>390</v>
      </c>
      <c r="E190" s="14" t="s">
        <v>20</v>
      </c>
      <c r="F190" s="14" t="s">
        <v>391</v>
      </c>
      <c r="G190" s="14" t="s">
        <v>392</v>
      </c>
      <c r="H190" s="14" t="s">
        <v>23</v>
      </c>
      <c r="I190" s="14">
        <v>171356.71</v>
      </c>
      <c r="J190" s="14">
        <v>171356.71</v>
      </c>
    </row>
    <row r="191" spans="1:10">
      <c r="A191" s="15">
        <f>MAX($A$4:A190)+1</f>
        <v>78</v>
      </c>
      <c r="B191" s="16" t="s">
        <v>393</v>
      </c>
      <c r="C191" s="16" t="s">
        <v>394</v>
      </c>
      <c r="D191" s="16" t="s">
        <v>395</v>
      </c>
      <c r="E191" s="15" t="s">
        <v>20</v>
      </c>
      <c r="F191" s="16" t="s">
        <v>396</v>
      </c>
      <c r="G191" s="16" t="s">
        <v>397</v>
      </c>
      <c r="H191" s="14" t="s">
        <v>23</v>
      </c>
      <c r="I191" s="14">
        <v>28808.77</v>
      </c>
      <c r="J191" s="14">
        <v>0</v>
      </c>
    </row>
    <row r="192" spans="1:10">
      <c r="A192" s="17"/>
      <c r="B192" s="18"/>
      <c r="C192" s="18"/>
      <c r="D192" s="18"/>
      <c r="E192" s="17"/>
      <c r="F192" s="18"/>
      <c r="G192" s="18"/>
      <c r="H192" s="14" t="s">
        <v>204</v>
      </c>
      <c r="I192" s="14">
        <v>2163.38</v>
      </c>
      <c r="J192" s="14">
        <v>0</v>
      </c>
    </row>
    <row r="193" spans="1:10">
      <c r="A193" s="19"/>
      <c r="B193" s="20"/>
      <c r="C193" s="20"/>
      <c r="D193" s="20"/>
      <c r="E193" s="19"/>
      <c r="F193" s="20"/>
      <c r="G193" s="20"/>
      <c r="H193" s="14" t="s">
        <v>25</v>
      </c>
      <c r="I193" s="14">
        <v>720.22</v>
      </c>
      <c r="J193" s="14">
        <v>0</v>
      </c>
    </row>
    <row r="194" spans="1:10">
      <c r="A194" s="15">
        <f>MAX($A$4:A193)+1</f>
        <v>79</v>
      </c>
      <c r="B194" s="16" t="s">
        <v>398</v>
      </c>
      <c r="C194" s="16" t="s">
        <v>399</v>
      </c>
      <c r="D194" s="16" t="s">
        <v>400</v>
      </c>
      <c r="E194" s="15" t="s">
        <v>20</v>
      </c>
      <c r="F194" s="16" t="s">
        <v>401</v>
      </c>
      <c r="G194" s="16" t="s">
        <v>402</v>
      </c>
      <c r="H194" s="14" t="s">
        <v>23</v>
      </c>
      <c r="I194" s="14">
        <v>12981.52</v>
      </c>
      <c r="J194" s="14">
        <v>0</v>
      </c>
    </row>
    <row r="195" spans="1:10">
      <c r="A195" s="17"/>
      <c r="B195" s="18"/>
      <c r="C195" s="18"/>
      <c r="D195" s="18"/>
      <c r="E195" s="17"/>
      <c r="F195" s="18"/>
      <c r="G195" s="18"/>
      <c r="H195" s="14" t="s">
        <v>204</v>
      </c>
      <c r="I195" s="14">
        <v>30914.18</v>
      </c>
      <c r="J195" s="14">
        <v>0</v>
      </c>
    </row>
    <row r="196" spans="1:10">
      <c r="A196" s="17"/>
      <c r="B196" s="18"/>
      <c r="C196" s="18"/>
      <c r="D196" s="18"/>
      <c r="E196" s="17"/>
      <c r="F196" s="18"/>
      <c r="G196" s="18"/>
      <c r="H196" s="14" t="s">
        <v>25</v>
      </c>
      <c r="I196" s="14">
        <v>262.87</v>
      </c>
      <c r="J196" s="14">
        <v>0</v>
      </c>
    </row>
    <row r="197" spans="1:10">
      <c r="A197" s="19"/>
      <c r="B197" s="20"/>
      <c r="C197" s="20"/>
      <c r="D197" s="20"/>
      <c r="E197" s="19"/>
      <c r="F197" s="20"/>
      <c r="G197" s="20"/>
      <c r="H197" s="14" t="s">
        <v>31</v>
      </c>
      <c r="I197" s="14">
        <v>339.73</v>
      </c>
      <c r="J197" s="14">
        <v>0</v>
      </c>
    </row>
    <row r="198" spans="1:10">
      <c r="A198" s="15">
        <f>MAX($A$4:A197)+1</f>
        <v>80</v>
      </c>
      <c r="B198" s="16" t="s">
        <v>403</v>
      </c>
      <c r="C198" s="16" t="s">
        <v>404</v>
      </c>
      <c r="D198" s="16" t="s">
        <v>405</v>
      </c>
      <c r="E198" s="15" t="s">
        <v>20</v>
      </c>
      <c r="F198" s="16" t="s">
        <v>406</v>
      </c>
      <c r="G198" s="16" t="s">
        <v>407</v>
      </c>
      <c r="H198" s="14" t="s">
        <v>23</v>
      </c>
      <c r="I198" s="14">
        <v>24293.43</v>
      </c>
      <c r="J198" s="14">
        <v>0</v>
      </c>
    </row>
    <row r="199" spans="1:10">
      <c r="A199" s="17"/>
      <c r="B199" s="18"/>
      <c r="C199" s="18"/>
      <c r="D199" s="18"/>
      <c r="E199" s="17"/>
      <c r="F199" s="18"/>
      <c r="G199" s="18"/>
      <c r="H199" s="14" t="s">
        <v>204</v>
      </c>
      <c r="I199" s="14">
        <v>3431.33</v>
      </c>
      <c r="J199" s="14">
        <v>0</v>
      </c>
    </row>
    <row r="200" spans="1:10">
      <c r="A200" s="19"/>
      <c r="B200" s="20"/>
      <c r="C200" s="20"/>
      <c r="D200" s="20"/>
      <c r="E200" s="19"/>
      <c r="F200" s="20"/>
      <c r="G200" s="20"/>
      <c r="H200" s="14" t="s">
        <v>25</v>
      </c>
      <c r="I200" s="14">
        <v>607.33</v>
      </c>
      <c r="J200" s="14">
        <v>0</v>
      </c>
    </row>
    <row r="201" spans="1:10">
      <c r="A201" s="15">
        <f>MAX($A$4:A200)+1</f>
        <v>81</v>
      </c>
      <c r="B201" s="16" t="s">
        <v>408</v>
      </c>
      <c r="C201" s="16" t="s">
        <v>409</v>
      </c>
      <c r="D201" s="16" t="s">
        <v>410</v>
      </c>
      <c r="E201" s="15" t="s">
        <v>20</v>
      </c>
      <c r="F201" s="16" t="s">
        <v>411</v>
      </c>
      <c r="G201" s="16" t="s">
        <v>412</v>
      </c>
      <c r="H201" s="14" t="s">
        <v>23</v>
      </c>
      <c r="I201" s="14">
        <v>29374.88</v>
      </c>
      <c r="J201" s="14">
        <v>0</v>
      </c>
    </row>
    <row r="202" spans="1:10">
      <c r="A202" s="17"/>
      <c r="B202" s="18"/>
      <c r="C202" s="18"/>
      <c r="D202" s="18"/>
      <c r="E202" s="17"/>
      <c r="F202" s="18"/>
      <c r="G202" s="18"/>
      <c r="H202" s="14" t="s">
        <v>204</v>
      </c>
      <c r="I202" s="14">
        <v>4903.33</v>
      </c>
      <c r="J202" s="14">
        <v>0</v>
      </c>
    </row>
    <row r="203" spans="1:10">
      <c r="A203" s="19"/>
      <c r="B203" s="20"/>
      <c r="C203" s="20"/>
      <c r="D203" s="20"/>
      <c r="E203" s="19"/>
      <c r="F203" s="20"/>
      <c r="G203" s="20"/>
      <c r="H203" s="14" t="s">
        <v>25</v>
      </c>
      <c r="I203" s="14">
        <v>734.37</v>
      </c>
      <c r="J203" s="14">
        <v>0</v>
      </c>
    </row>
    <row r="204" spans="1:10">
      <c r="A204" s="15">
        <f>MAX($A$4:A203)+1</f>
        <v>82</v>
      </c>
      <c r="B204" s="16" t="s">
        <v>413</v>
      </c>
      <c r="C204" s="16" t="s">
        <v>414</v>
      </c>
      <c r="D204" s="16" t="s">
        <v>415</v>
      </c>
      <c r="E204" s="15" t="s">
        <v>20</v>
      </c>
      <c r="F204" s="16" t="s">
        <v>416</v>
      </c>
      <c r="G204" s="16" t="s">
        <v>417</v>
      </c>
      <c r="H204" s="14" t="s">
        <v>23</v>
      </c>
      <c r="I204" s="14">
        <v>16221.45</v>
      </c>
      <c r="J204" s="14">
        <v>0</v>
      </c>
    </row>
    <row r="205" spans="1:10">
      <c r="A205" s="19"/>
      <c r="B205" s="20"/>
      <c r="C205" s="20"/>
      <c r="D205" s="20"/>
      <c r="E205" s="19"/>
      <c r="F205" s="20"/>
      <c r="G205" s="20"/>
      <c r="H205" s="14" t="s">
        <v>204</v>
      </c>
      <c r="I205" s="14">
        <v>3060.65</v>
      </c>
      <c r="J205" s="14">
        <v>0</v>
      </c>
    </row>
    <row r="206" spans="1:10">
      <c r="A206" s="15">
        <f>MAX($A$4:A205)+1</f>
        <v>83</v>
      </c>
      <c r="B206" s="16" t="s">
        <v>418</v>
      </c>
      <c r="C206" s="16" t="s">
        <v>419</v>
      </c>
      <c r="D206" s="16" t="s">
        <v>420</v>
      </c>
      <c r="E206" s="15" t="s">
        <v>20</v>
      </c>
      <c r="F206" s="16" t="s">
        <v>421</v>
      </c>
      <c r="G206" s="16" t="s">
        <v>422</v>
      </c>
      <c r="H206" s="14" t="s">
        <v>23</v>
      </c>
      <c r="I206" s="14">
        <v>63887.79</v>
      </c>
      <c r="J206" s="14">
        <v>0</v>
      </c>
    </row>
    <row r="207" spans="1:10">
      <c r="A207" s="17"/>
      <c r="B207" s="18"/>
      <c r="C207" s="18"/>
      <c r="D207" s="18"/>
      <c r="E207" s="17"/>
      <c r="F207" s="18"/>
      <c r="G207" s="18"/>
      <c r="H207" s="14" t="s">
        <v>204</v>
      </c>
      <c r="I207" s="14">
        <v>1815.65</v>
      </c>
      <c r="J207" s="14">
        <v>0</v>
      </c>
    </row>
    <row r="208" spans="1:10">
      <c r="A208" s="19"/>
      <c r="B208" s="20"/>
      <c r="C208" s="20"/>
      <c r="D208" s="20"/>
      <c r="E208" s="19"/>
      <c r="F208" s="20"/>
      <c r="G208" s="20"/>
      <c r="H208" s="14" t="s">
        <v>25</v>
      </c>
      <c r="I208" s="14">
        <v>1597.19</v>
      </c>
      <c r="J208" s="14">
        <v>0</v>
      </c>
    </row>
    <row r="209" spans="1:10">
      <c r="A209" s="15">
        <f>MAX($A$4:A208)+1</f>
        <v>84</v>
      </c>
      <c r="B209" s="16" t="s">
        <v>423</v>
      </c>
      <c r="C209" s="16" t="s">
        <v>424</v>
      </c>
      <c r="D209" s="16" t="s">
        <v>425</v>
      </c>
      <c r="E209" s="15" t="s">
        <v>20</v>
      </c>
      <c r="F209" s="16" t="s">
        <v>426</v>
      </c>
      <c r="G209" s="16" t="s">
        <v>427</v>
      </c>
      <c r="H209" s="14" t="s">
        <v>23</v>
      </c>
      <c r="I209" s="14">
        <v>55830.6</v>
      </c>
      <c r="J209" s="14">
        <v>0</v>
      </c>
    </row>
    <row r="210" spans="1:10">
      <c r="A210" s="17"/>
      <c r="B210" s="18"/>
      <c r="C210" s="18"/>
      <c r="D210" s="18"/>
      <c r="E210" s="17"/>
      <c r="F210" s="18"/>
      <c r="G210" s="18"/>
      <c r="H210" s="14" t="s">
        <v>204</v>
      </c>
      <c r="I210" s="14">
        <v>3151.58</v>
      </c>
      <c r="J210" s="14">
        <v>0</v>
      </c>
    </row>
    <row r="211" spans="1:10">
      <c r="A211" s="17"/>
      <c r="B211" s="18"/>
      <c r="C211" s="18"/>
      <c r="D211" s="18"/>
      <c r="E211" s="17"/>
      <c r="F211" s="18"/>
      <c r="G211" s="18"/>
      <c r="H211" s="14" t="s">
        <v>25</v>
      </c>
      <c r="I211" s="14">
        <v>1395.76</v>
      </c>
      <c r="J211" s="14">
        <v>0</v>
      </c>
    </row>
    <row r="212" spans="1:10">
      <c r="A212" s="19"/>
      <c r="B212" s="20"/>
      <c r="C212" s="20"/>
      <c r="D212" s="20"/>
      <c r="E212" s="19"/>
      <c r="F212" s="20"/>
      <c r="G212" s="20"/>
      <c r="H212" s="14" t="s">
        <v>31</v>
      </c>
      <c r="I212" s="14">
        <v>265.03</v>
      </c>
      <c r="J212" s="14">
        <v>0</v>
      </c>
    </row>
    <row r="213" spans="1:10">
      <c r="A213" s="15">
        <f>MAX($A$4:A212)+1</f>
        <v>85</v>
      </c>
      <c r="B213" s="16" t="s">
        <v>428</v>
      </c>
      <c r="C213" s="16" t="s">
        <v>429</v>
      </c>
      <c r="D213" s="16" t="s">
        <v>430</v>
      </c>
      <c r="E213" s="15" t="s">
        <v>20</v>
      </c>
      <c r="F213" s="16" t="s">
        <v>431</v>
      </c>
      <c r="G213" s="16" t="s">
        <v>432</v>
      </c>
      <c r="H213" s="14" t="s">
        <v>23</v>
      </c>
      <c r="I213" s="14">
        <v>10724.85</v>
      </c>
      <c r="J213" s="14">
        <v>0</v>
      </c>
    </row>
    <row r="214" spans="1:10">
      <c r="A214" s="19"/>
      <c r="B214" s="20"/>
      <c r="C214" s="20"/>
      <c r="D214" s="20"/>
      <c r="E214" s="19"/>
      <c r="F214" s="20"/>
      <c r="G214" s="20"/>
      <c r="H214" s="14" t="s">
        <v>25</v>
      </c>
      <c r="I214" s="14">
        <v>268.12</v>
      </c>
      <c r="J214" s="14">
        <v>0</v>
      </c>
    </row>
    <row r="215" spans="1:10">
      <c r="A215" s="15">
        <f>MAX($A$4:A214)+1</f>
        <v>86</v>
      </c>
      <c r="B215" s="16" t="s">
        <v>433</v>
      </c>
      <c r="C215" s="16" t="s">
        <v>434</v>
      </c>
      <c r="D215" s="16" t="s">
        <v>435</v>
      </c>
      <c r="E215" s="15" t="s">
        <v>20</v>
      </c>
      <c r="F215" s="16" t="s">
        <v>436</v>
      </c>
      <c r="G215" s="16" t="s">
        <v>437</v>
      </c>
      <c r="H215" s="14" t="s">
        <v>23</v>
      </c>
      <c r="I215" s="14">
        <v>32678.91</v>
      </c>
      <c r="J215" s="14">
        <v>32678.91</v>
      </c>
    </row>
    <row r="216" spans="1:10">
      <c r="A216" s="19"/>
      <c r="B216" s="20"/>
      <c r="C216" s="20"/>
      <c r="D216" s="20"/>
      <c r="E216" s="19"/>
      <c r="F216" s="20"/>
      <c r="G216" s="20"/>
      <c r="H216" s="14" t="s">
        <v>25</v>
      </c>
      <c r="I216" s="14">
        <v>816.97</v>
      </c>
      <c r="J216" s="14">
        <v>816.97</v>
      </c>
    </row>
    <row r="217" spans="1:10">
      <c r="A217" s="15">
        <f>MAX($A$4:A216)+1</f>
        <v>87</v>
      </c>
      <c r="B217" s="16" t="s">
        <v>438</v>
      </c>
      <c r="C217" s="16" t="s">
        <v>439</v>
      </c>
      <c r="D217" s="16" t="s">
        <v>440</v>
      </c>
      <c r="E217" s="15" t="s">
        <v>20</v>
      </c>
      <c r="F217" s="16" t="s">
        <v>441</v>
      </c>
      <c r="G217" s="16" t="s">
        <v>442</v>
      </c>
      <c r="H217" s="14" t="s">
        <v>23</v>
      </c>
      <c r="I217" s="14">
        <v>867699.54</v>
      </c>
      <c r="J217" s="14">
        <v>867699.54</v>
      </c>
    </row>
    <row r="218" spans="1:10">
      <c r="A218" s="17"/>
      <c r="B218" s="18"/>
      <c r="C218" s="18"/>
      <c r="D218" s="18"/>
      <c r="E218" s="17"/>
      <c r="F218" s="18"/>
      <c r="G218" s="18"/>
      <c r="H218" s="14" t="s">
        <v>49</v>
      </c>
      <c r="I218" s="14">
        <v>45164.23</v>
      </c>
      <c r="J218" s="14">
        <v>0</v>
      </c>
    </row>
    <row r="219" spans="1:10">
      <c r="A219" s="19"/>
      <c r="B219" s="20"/>
      <c r="C219" s="20"/>
      <c r="D219" s="20"/>
      <c r="E219" s="19"/>
      <c r="F219" s="20"/>
      <c r="G219" s="20"/>
      <c r="H219" s="14" t="s">
        <v>42</v>
      </c>
      <c r="I219" s="14">
        <v>103028.4</v>
      </c>
      <c r="J219" s="14">
        <v>0</v>
      </c>
    </row>
    <row r="220" spans="1:10">
      <c r="A220" s="15">
        <f>MAX($A$4:A219)+1</f>
        <v>88</v>
      </c>
      <c r="B220" s="16" t="s">
        <v>443</v>
      </c>
      <c r="C220" s="16" t="s">
        <v>69</v>
      </c>
      <c r="D220" s="16" t="s">
        <v>70</v>
      </c>
      <c r="E220" s="15" t="s">
        <v>20</v>
      </c>
      <c r="F220" s="16" t="s">
        <v>71</v>
      </c>
      <c r="G220" s="16" t="s">
        <v>444</v>
      </c>
      <c r="H220" s="14" t="s">
        <v>42</v>
      </c>
      <c r="I220" s="14">
        <v>2748</v>
      </c>
      <c r="J220" s="14">
        <v>0</v>
      </c>
    </row>
    <row r="221" spans="1:10">
      <c r="A221" s="19"/>
      <c r="B221" s="20"/>
      <c r="C221" s="20"/>
      <c r="D221" s="20"/>
      <c r="E221" s="19"/>
      <c r="F221" s="20"/>
      <c r="G221" s="20"/>
      <c r="H221" s="14" t="s">
        <v>43</v>
      </c>
      <c r="I221" s="14">
        <v>568767.2</v>
      </c>
      <c r="J221" s="14">
        <v>487647.52</v>
      </c>
    </row>
    <row r="222" spans="1:10">
      <c r="A222" s="15">
        <f>MAX($A$4:A221)+1</f>
        <v>89</v>
      </c>
      <c r="B222" s="16" t="s">
        <v>445</v>
      </c>
      <c r="C222" s="16" t="s">
        <v>446</v>
      </c>
      <c r="D222" s="16" t="s">
        <v>447</v>
      </c>
      <c r="E222" s="15" t="s">
        <v>20</v>
      </c>
      <c r="F222" s="16" t="s">
        <v>448</v>
      </c>
      <c r="G222" s="16" t="s">
        <v>449</v>
      </c>
      <c r="H222" s="14" t="s">
        <v>23</v>
      </c>
      <c r="I222" s="14">
        <v>4700.75</v>
      </c>
      <c r="J222" s="14">
        <v>1596.79</v>
      </c>
    </row>
    <row r="223" spans="1:10">
      <c r="A223" s="17"/>
      <c r="B223" s="18"/>
      <c r="C223" s="18"/>
      <c r="D223" s="18"/>
      <c r="E223" s="17"/>
      <c r="F223" s="18"/>
      <c r="G223" s="18"/>
      <c r="H223" s="14" t="s">
        <v>204</v>
      </c>
      <c r="I223" s="14">
        <v>9125.14</v>
      </c>
      <c r="J223" s="14">
        <v>0</v>
      </c>
    </row>
    <row r="224" spans="1:10">
      <c r="A224" s="19"/>
      <c r="B224" s="18"/>
      <c r="C224" s="18"/>
      <c r="D224" s="18"/>
      <c r="E224" s="17"/>
      <c r="F224" s="18"/>
      <c r="G224" s="18"/>
      <c r="H224" s="14" t="s">
        <v>25</v>
      </c>
      <c r="I224" s="14">
        <v>117.52</v>
      </c>
      <c r="J224" s="14">
        <v>39.92</v>
      </c>
    </row>
    <row r="225" spans="1:10">
      <c r="A225" s="13" t="s">
        <v>450</v>
      </c>
      <c r="B225" s="24"/>
      <c r="C225" s="25"/>
      <c r="D225" s="25"/>
      <c r="E225" s="25"/>
      <c r="F225" s="25"/>
      <c r="G225" s="26"/>
      <c r="H225" s="14"/>
      <c r="I225" s="14">
        <f>SUM(I5:I224)</f>
        <v>24918472.84</v>
      </c>
      <c r="J225" s="14">
        <f>SUM(J5:J224)</f>
        <v>4374066.93</v>
      </c>
    </row>
  </sheetData>
  <mergeCells count="476">
    <mergeCell ref="B2:K2"/>
    <mergeCell ref="B3:C3"/>
    <mergeCell ref="B225:G225"/>
    <mergeCell ref="A5:A7"/>
    <mergeCell ref="A8:A10"/>
    <mergeCell ref="A12:A16"/>
    <mergeCell ref="A17:A22"/>
    <mergeCell ref="A23:A24"/>
    <mergeCell ref="A25:A28"/>
    <mergeCell ref="A29:A30"/>
    <mergeCell ref="A33:A34"/>
    <mergeCell ref="A35:A37"/>
    <mergeCell ref="A38:A40"/>
    <mergeCell ref="A41:A42"/>
    <mergeCell ref="A44:A47"/>
    <mergeCell ref="A48:A50"/>
    <mergeCell ref="A52:A56"/>
    <mergeCell ref="A57:A58"/>
    <mergeCell ref="A59:A60"/>
    <mergeCell ref="A61:A63"/>
    <mergeCell ref="A66:A70"/>
    <mergeCell ref="A73:A74"/>
    <mergeCell ref="A75:A76"/>
    <mergeCell ref="A77:A78"/>
    <mergeCell ref="A79:A80"/>
    <mergeCell ref="A82:A84"/>
    <mergeCell ref="A85:A86"/>
    <mergeCell ref="A87:A88"/>
    <mergeCell ref="A89:A90"/>
    <mergeCell ref="A91:A93"/>
    <mergeCell ref="A94:A97"/>
    <mergeCell ref="A98:A99"/>
    <mergeCell ref="A100:A102"/>
    <mergeCell ref="A103:A106"/>
    <mergeCell ref="A107:A110"/>
    <mergeCell ref="A112:A114"/>
    <mergeCell ref="A115:A118"/>
    <mergeCell ref="A121:A123"/>
    <mergeCell ref="A124:A125"/>
    <mergeCell ref="A127:A129"/>
    <mergeCell ref="A131:A132"/>
    <mergeCell ref="A133:A134"/>
    <mergeCell ref="A135:A137"/>
    <mergeCell ref="A138:A139"/>
    <mergeCell ref="A140:A141"/>
    <mergeCell ref="A142:A144"/>
    <mergeCell ref="A145:A146"/>
    <mergeCell ref="A148:A149"/>
    <mergeCell ref="A150:A153"/>
    <mergeCell ref="A154:A157"/>
    <mergeCell ref="A158:A161"/>
    <mergeCell ref="A162:A163"/>
    <mergeCell ref="A164:A166"/>
    <mergeCell ref="A168:A171"/>
    <mergeCell ref="A172:A173"/>
    <mergeCell ref="A175:A178"/>
    <mergeCell ref="A179:A182"/>
    <mergeCell ref="A183:A184"/>
    <mergeCell ref="A187:A189"/>
    <mergeCell ref="A191:A193"/>
    <mergeCell ref="A194:A197"/>
    <mergeCell ref="A198:A200"/>
    <mergeCell ref="A201:A203"/>
    <mergeCell ref="A204:A205"/>
    <mergeCell ref="A206:A208"/>
    <mergeCell ref="A209:A212"/>
    <mergeCell ref="A213:A214"/>
    <mergeCell ref="A215:A216"/>
    <mergeCell ref="A217:A219"/>
    <mergeCell ref="A220:A221"/>
    <mergeCell ref="A222:A224"/>
    <mergeCell ref="B5:B7"/>
    <mergeCell ref="B8:B10"/>
    <mergeCell ref="B12:B16"/>
    <mergeCell ref="B17:B22"/>
    <mergeCell ref="B23:B24"/>
    <mergeCell ref="B25:B28"/>
    <mergeCell ref="B29:B30"/>
    <mergeCell ref="B33:B34"/>
    <mergeCell ref="B35:B37"/>
    <mergeCell ref="B38:B40"/>
    <mergeCell ref="B41:B42"/>
    <mergeCell ref="B44:B47"/>
    <mergeCell ref="B48:B50"/>
    <mergeCell ref="B52:B56"/>
    <mergeCell ref="B57:B58"/>
    <mergeCell ref="B59:B60"/>
    <mergeCell ref="B61:B63"/>
    <mergeCell ref="B66:B70"/>
    <mergeCell ref="B73:B74"/>
    <mergeCell ref="B75:B76"/>
    <mergeCell ref="B77:B78"/>
    <mergeCell ref="B79:B80"/>
    <mergeCell ref="B82:B84"/>
    <mergeCell ref="B85:B86"/>
    <mergeCell ref="B87:B88"/>
    <mergeCell ref="B89:B90"/>
    <mergeCell ref="B91:B93"/>
    <mergeCell ref="B94:B97"/>
    <mergeCell ref="B98:B99"/>
    <mergeCell ref="B100:B102"/>
    <mergeCell ref="B103:B106"/>
    <mergeCell ref="B107:B110"/>
    <mergeCell ref="B112:B114"/>
    <mergeCell ref="B115:B118"/>
    <mergeCell ref="B121:B123"/>
    <mergeCell ref="B124:B125"/>
    <mergeCell ref="B127:B129"/>
    <mergeCell ref="B131:B132"/>
    <mergeCell ref="B133:B134"/>
    <mergeCell ref="B135:B137"/>
    <mergeCell ref="B138:B139"/>
    <mergeCell ref="B140:B141"/>
    <mergeCell ref="B142:B144"/>
    <mergeCell ref="B145:B146"/>
    <mergeCell ref="B148:B149"/>
    <mergeCell ref="B150:B153"/>
    <mergeCell ref="B154:B157"/>
    <mergeCell ref="B158:B161"/>
    <mergeCell ref="B162:B163"/>
    <mergeCell ref="B164:B166"/>
    <mergeCell ref="B168:B171"/>
    <mergeCell ref="B172:B173"/>
    <mergeCell ref="B175:B178"/>
    <mergeCell ref="B179:B182"/>
    <mergeCell ref="B183:B184"/>
    <mergeCell ref="B187:B189"/>
    <mergeCell ref="B191:B193"/>
    <mergeCell ref="B194:B197"/>
    <mergeCell ref="B198:B200"/>
    <mergeCell ref="B201:B203"/>
    <mergeCell ref="B204:B205"/>
    <mergeCell ref="B206:B208"/>
    <mergeCell ref="B209:B212"/>
    <mergeCell ref="B213:B214"/>
    <mergeCell ref="B215:B216"/>
    <mergeCell ref="B217:B219"/>
    <mergeCell ref="B220:B221"/>
    <mergeCell ref="B222:B224"/>
    <mergeCell ref="C5:C7"/>
    <mergeCell ref="C8:C10"/>
    <mergeCell ref="C12:C16"/>
    <mergeCell ref="C17:C22"/>
    <mergeCell ref="C23:C24"/>
    <mergeCell ref="C25:C28"/>
    <mergeCell ref="C29:C30"/>
    <mergeCell ref="C33:C34"/>
    <mergeCell ref="C35:C37"/>
    <mergeCell ref="C38:C40"/>
    <mergeCell ref="C41:C42"/>
    <mergeCell ref="C44:C47"/>
    <mergeCell ref="C48:C50"/>
    <mergeCell ref="C52:C56"/>
    <mergeCell ref="C57:C58"/>
    <mergeCell ref="C59:C60"/>
    <mergeCell ref="C61:C63"/>
    <mergeCell ref="C66:C70"/>
    <mergeCell ref="C73:C74"/>
    <mergeCell ref="C75:C76"/>
    <mergeCell ref="C77:C78"/>
    <mergeCell ref="C79:C80"/>
    <mergeCell ref="C82:C84"/>
    <mergeCell ref="C85:C86"/>
    <mergeCell ref="C87:C88"/>
    <mergeCell ref="C89:C90"/>
    <mergeCell ref="C91:C93"/>
    <mergeCell ref="C94:C97"/>
    <mergeCell ref="C98:C99"/>
    <mergeCell ref="C100:C102"/>
    <mergeCell ref="C103:C106"/>
    <mergeCell ref="C107:C110"/>
    <mergeCell ref="C112:C114"/>
    <mergeCell ref="C115:C118"/>
    <mergeCell ref="C121:C123"/>
    <mergeCell ref="C124:C125"/>
    <mergeCell ref="C127:C129"/>
    <mergeCell ref="C131:C132"/>
    <mergeCell ref="C133:C134"/>
    <mergeCell ref="C135:C137"/>
    <mergeCell ref="C138:C139"/>
    <mergeCell ref="C140:C141"/>
    <mergeCell ref="C142:C144"/>
    <mergeCell ref="C145:C146"/>
    <mergeCell ref="C148:C149"/>
    <mergeCell ref="C150:C153"/>
    <mergeCell ref="C154:C157"/>
    <mergeCell ref="C158:C161"/>
    <mergeCell ref="C162:C163"/>
    <mergeCell ref="C164:C166"/>
    <mergeCell ref="C168:C171"/>
    <mergeCell ref="C172:C173"/>
    <mergeCell ref="C175:C178"/>
    <mergeCell ref="C179:C182"/>
    <mergeCell ref="C183:C184"/>
    <mergeCell ref="C187:C189"/>
    <mergeCell ref="C191:C193"/>
    <mergeCell ref="C194:C197"/>
    <mergeCell ref="C198:C200"/>
    <mergeCell ref="C201:C203"/>
    <mergeCell ref="C204:C205"/>
    <mergeCell ref="C206:C208"/>
    <mergeCell ref="C209:C212"/>
    <mergeCell ref="C213:C214"/>
    <mergeCell ref="C215:C216"/>
    <mergeCell ref="C217:C219"/>
    <mergeCell ref="C220:C221"/>
    <mergeCell ref="C222:C224"/>
    <mergeCell ref="D5:D7"/>
    <mergeCell ref="D8:D10"/>
    <mergeCell ref="D12:D16"/>
    <mergeCell ref="D17:D22"/>
    <mergeCell ref="D23:D24"/>
    <mergeCell ref="D25:D28"/>
    <mergeCell ref="D29:D30"/>
    <mergeCell ref="D33:D34"/>
    <mergeCell ref="D35:D37"/>
    <mergeCell ref="D38:D40"/>
    <mergeCell ref="D41:D42"/>
    <mergeCell ref="D44:D47"/>
    <mergeCell ref="D48:D50"/>
    <mergeCell ref="D52:D56"/>
    <mergeCell ref="D57:D58"/>
    <mergeCell ref="D59:D60"/>
    <mergeCell ref="D61:D63"/>
    <mergeCell ref="D66:D70"/>
    <mergeCell ref="D73:D74"/>
    <mergeCell ref="D75:D76"/>
    <mergeCell ref="D77:D78"/>
    <mergeCell ref="D79:D80"/>
    <mergeCell ref="D82:D84"/>
    <mergeCell ref="D85:D86"/>
    <mergeCell ref="D87:D88"/>
    <mergeCell ref="D89:D90"/>
    <mergeCell ref="D91:D93"/>
    <mergeCell ref="D94:D97"/>
    <mergeCell ref="D98:D99"/>
    <mergeCell ref="D100:D102"/>
    <mergeCell ref="D103:D106"/>
    <mergeCell ref="D107:D110"/>
    <mergeCell ref="D112:D114"/>
    <mergeCell ref="D115:D118"/>
    <mergeCell ref="D121:D123"/>
    <mergeCell ref="D124:D125"/>
    <mergeCell ref="D127:D129"/>
    <mergeCell ref="D131:D132"/>
    <mergeCell ref="D133:D137"/>
    <mergeCell ref="D138:D139"/>
    <mergeCell ref="D140:D141"/>
    <mergeCell ref="D142:D144"/>
    <mergeCell ref="D145:D146"/>
    <mergeCell ref="D148:D149"/>
    <mergeCell ref="D150:D153"/>
    <mergeCell ref="D154:D157"/>
    <mergeCell ref="D158:D161"/>
    <mergeCell ref="D162:D163"/>
    <mergeCell ref="D164:D166"/>
    <mergeCell ref="D168:D171"/>
    <mergeCell ref="D172:D173"/>
    <mergeCell ref="D175:D178"/>
    <mergeCell ref="D179:D182"/>
    <mergeCell ref="D183:D184"/>
    <mergeCell ref="D187:D189"/>
    <mergeCell ref="D191:D193"/>
    <mergeCell ref="D194:D197"/>
    <mergeCell ref="D198:D200"/>
    <mergeCell ref="D201:D203"/>
    <mergeCell ref="D204:D205"/>
    <mergeCell ref="D206:D208"/>
    <mergeCell ref="D209:D212"/>
    <mergeCell ref="D213:D214"/>
    <mergeCell ref="D215:D216"/>
    <mergeCell ref="D217:D219"/>
    <mergeCell ref="D220:D221"/>
    <mergeCell ref="D222:D224"/>
    <mergeCell ref="E5:E7"/>
    <mergeCell ref="E8:E10"/>
    <mergeCell ref="E12:E16"/>
    <mergeCell ref="E17:E22"/>
    <mergeCell ref="E23:E24"/>
    <mergeCell ref="E25:E28"/>
    <mergeCell ref="E29:E30"/>
    <mergeCell ref="E33:E34"/>
    <mergeCell ref="E35:E37"/>
    <mergeCell ref="E38:E40"/>
    <mergeCell ref="E41:E42"/>
    <mergeCell ref="E44:E47"/>
    <mergeCell ref="E48:E50"/>
    <mergeCell ref="E52:E56"/>
    <mergeCell ref="E57:E58"/>
    <mergeCell ref="E59:E60"/>
    <mergeCell ref="E61:E63"/>
    <mergeCell ref="E66:E70"/>
    <mergeCell ref="E73:E74"/>
    <mergeCell ref="E75:E76"/>
    <mergeCell ref="E77:E78"/>
    <mergeCell ref="E79:E80"/>
    <mergeCell ref="E82:E84"/>
    <mergeCell ref="E85:E86"/>
    <mergeCell ref="E87:E88"/>
    <mergeCell ref="E89:E90"/>
    <mergeCell ref="E91:E93"/>
    <mergeCell ref="E94:E97"/>
    <mergeCell ref="E98:E99"/>
    <mergeCell ref="E100:E102"/>
    <mergeCell ref="E103:E106"/>
    <mergeCell ref="E107:E110"/>
    <mergeCell ref="E112:E114"/>
    <mergeCell ref="E115:E118"/>
    <mergeCell ref="E121:E123"/>
    <mergeCell ref="E124:E125"/>
    <mergeCell ref="E127:E129"/>
    <mergeCell ref="E131:E132"/>
    <mergeCell ref="E133:E134"/>
    <mergeCell ref="E135:E137"/>
    <mergeCell ref="E138:E139"/>
    <mergeCell ref="E140:E141"/>
    <mergeCell ref="E142:E144"/>
    <mergeCell ref="E145:E146"/>
    <mergeCell ref="E148:E149"/>
    <mergeCell ref="E150:E153"/>
    <mergeCell ref="E154:E157"/>
    <mergeCell ref="E158:E161"/>
    <mergeCell ref="E162:E163"/>
    <mergeCell ref="E164:E166"/>
    <mergeCell ref="E168:E171"/>
    <mergeCell ref="E172:E173"/>
    <mergeCell ref="E175:E178"/>
    <mergeCell ref="E179:E182"/>
    <mergeCell ref="E183:E184"/>
    <mergeCell ref="E187:E189"/>
    <mergeCell ref="E191:E193"/>
    <mergeCell ref="E194:E197"/>
    <mergeCell ref="E198:E200"/>
    <mergeCell ref="E201:E203"/>
    <mergeCell ref="E204:E205"/>
    <mergeCell ref="E206:E208"/>
    <mergeCell ref="E209:E212"/>
    <mergeCell ref="E213:E214"/>
    <mergeCell ref="E215:E216"/>
    <mergeCell ref="E217:E219"/>
    <mergeCell ref="E220:E221"/>
    <mergeCell ref="E222:E224"/>
    <mergeCell ref="F5:F7"/>
    <mergeCell ref="F8:F10"/>
    <mergeCell ref="F12:F16"/>
    <mergeCell ref="F17:F22"/>
    <mergeCell ref="F23:F24"/>
    <mergeCell ref="F25:F28"/>
    <mergeCell ref="F29:F30"/>
    <mergeCell ref="F33:F34"/>
    <mergeCell ref="F35:F37"/>
    <mergeCell ref="F38:F40"/>
    <mergeCell ref="F41:F42"/>
    <mergeCell ref="F44:F47"/>
    <mergeCell ref="F48:F50"/>
    <mergeCell ref="F52:F56"/>
    <mergeCell ref="F57:F58"/>
    <mergeCell ref="F59:F60"/>
    <mergeCell ref="F61:F63"/>
    <mergeCell ref="F66:F70"/>
    <mergeCell ref="F73:F74"/>
    <mergeCell ref="F75:F76"/>
    <mergeCell ref="F77:F78"/>
    <mergeCell ref="F79:F80"/>
    <mergeCell ref="F82:F84"/>
    <mergeCell ref="F85:F86"/>
    <mergeCell ref="F87:F88"/>
    <mergeCell ref="F89:F90"/>
    <mergeCell ref="F91:F93"/>
    <mergeCell ref="F94:F97"/>
    <mergeCell ref="F98:F99"/>
    <mergeCell ref="F100:F102"/>
    <mergeCell ref="F103:F106"/>
    <mergeCell ref="F107:F110"/>
    <mergeCell ref="F112:F114"/>
    <mergeCell ref="F115:F118"/>
    <mergeCell ref="F121:F123"/>
    <mergeCell ref="F124:F125"/>
    <mergeCell ref="F127:F129"/>
    <mergeCell ref="F131:F132"/>
    <mergeCell ref="F133:F137"/>
    <mergeCell ref="F138:F139"/>
    <mergeCell ref="F140:F141"/>
    <mergeCell ref="F142:F144"/>
    <mergeCell ref="F145:F146"/>
    <mergeCell ref="F148:F149"/>
    <mergeCell ref="F150:F153"/>
    <mergeCell ref="F154:F157"/>
    <mergeCell ref="F158:F161"/>
    <mergeCell ref="F162:F163"/>
    <mergeCell ref="F164:F166"/>
    <mergeCell ref="F168:F171"/>
    <mergeCell ref="F172:F173"/>
    <mergeCell ref="F175:F178"/>
    <mergeCell ref="F179:F182"/>
    <mergeCell ref="F183:F184"/>
    <mergeCell ref="F187:F189"/>
    <mergeCell ref="F191:F193"/>
    <mergeCell ref="F194:F197"/>
    <mergeCell ref="F198:F200"/>
    <mergeCell ref="F201:F203"/>
    <mergeCell ref="F204:F205"/>
    <mergeCell ref="F206:F208"/>
    <mergeCell ref="F209:F212"/>
    <mergeCell ref="F213:F214"/>
    <mergeCell ref="F215:F216"/>
    <mergeCell ref="F217:F219"/>
    <mergeCell ref="F220:F221"/>
    <mergeCell ref="F222:F224"/>
    <mergeCell ref="G5:G7"/>
    <mergeCell ref="G8:G10"/>
    <mergeCell ref="G12:G16"/>
    <mergeCell ref="G17:G22"/>
    <mergeCell ref="G23:G24"/>
    <mergeCell ref="G25:G28"/>
    <mergeCell ref="G29:G30"/>
    <mergeCell ref="G33:G34"/>
    <mergeCell ref="G35:G37"/>
    <mergeCell ref="G38:G40"/>
    <mergeCell ref="G41:G42"/>
    <mergeCell ref="G44:G47"/>
    <mergeCell ref="G48:G50"/>
    <mergeCell ref="G52:G56"/>
    <mergeCell ref="G57:G58"/>
    <mergeCell ref="G59:G60"/>
    <mergeCell ref="G61:G63"/>
    <mergeCell ref="G66:G70"/>
    <mergeCell ref="G73:G74"/>
    <mergeCell ref="G75:G76"/>
    <mergeCell ref="G77:G78"/>
    <mergeCell ref="G79:G80"/>
    <mergeCell ref="G82:G84"/>
    <mergeCell ref="G85:G86"/>
    <mergeCell ref="G87:G88"/>
    <mergeCell ref="G89:G90"/>
    <mergeCell ref="G91:G93"/>
    <mergeCell ref="G94:G97"/>
    <mergeCell ref="G98:G99"/>
    <mergeCell ref="G100:G106"/>
    <mergeCell ref="G107:G110"/>
    <mergeCell ref="G112:G114"/>
    <mergeCell ref="G115:G118"/>
    <mergeCell ref="G121:G123"/>
    <mergeCell ref="G124:G125"/>
    <mergeCell ref="G127:G129"/>
    <mergeCell ref="G131:G132"/>
    <mergeCell ref="G133:G134"/>
    <mergeCell ref="G135:G137"/>
    <mergeCell ref="G138:G139"/>
    <mergeCell ref="G140:G141"/>
    <mergeCell ref="G142:G144"/>
    <mergeCell ref="G145:G146"/>
    <mergeCell ref="G148:G149"/>
    <mergeCell ref="G150:G153"/>
    <mergeCell ref="G154:G157"/>
    <mergeCell ref="G158:G161"/>
    <mergeCell ref="G162:G163"/>
    <mergeCell ref="G164:G166"/>
    <mergeCell ref="G168:G171"/>
    <mergeCell ref="G172:G173"/>
    <mergeCell ref="G175:G178"/>
    <mergeCell ref="G179:G182"/>
    <mergeCell ref="G183:G184"/>
    <mergeCell ref="G187:G189"/>
    <mergeCell ref="G191:G193"/>
    <mergeCell ref="G194:G197"/>
    <mergeCell ref="G198:G200"/>
    <mergeCell ref="G201:G203"/>
    <mergeCell ref="G204:G205"/>
    <mergeCell ref="G206:G208"/>
    <mergeCell ref="G209:G212"/>
    <mergeCell ref="G213:G214"/>
    <mergeCell ref="G215:G216"/>
    <mergeCell ref="G217:G219"/>
    <mergeCell ref="G220:G221"/>
    <mergeCell ref="G222:G2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邢会辰</cp:lastModifiedBy>
  <dcterms:created xsi:type="dcterms:W3CDTF">2024-10-10T02:59:00Z</dcterms:created>
  <dcterms:modified xsi:type="dcterms:W3CDTF">2024-10-11T09:17:09Z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